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05" windowWidth="19440" windowHeight="8505"/>
  </bookViews>
  <sheets>
    <sheet name="Форма К-10 " sheetId="1" r:id="rId1"/>
  </sheets>
  <externalReferences>
    <externalReference r:id="rId2"/>
  </externalReferences>
  <definedNames>
    <definedName name="_xlnm._FilterDatabase" localSheetId="0" hidden="1">'Форма К-10 '!$A$10:$L$604</definedName>
    <definedName name="Z_419C6360_650C_11D7_8EE1_00AA004F2C37_.wvu.PrintTitles" localSheetId="0" hidden="1">'Форма К-10 '!$10:$10</definedName>
    <definedName name="Z_724AD495_11B4_400C_801A_5C4B3D529E14_.wvu.PrintTitles" localSheetId="0" hidden="1">'Форма К-10 '!$10:$10</definedName>
    <definedName name="Z_7877DC72_62EE_441D_853A_C86C7C220B32_.wvu.PrintTitles" localSheetId="0" hidden="1">'Форма К-10 '!$10:$10</definedName>
    <definedName name="Z_7CA99B60_587F_11D7_8C29_000021DDEF14_.wvu.PrintTitles" localSheetId="0" hidden="1">'Форма К-10 '!$10:$10</definedName>
    <definedName name="Z_FD5AB83D_D344_4A9C_9E4F_7A0B1BEDCF80_.wvu.PrintTitles" localSheetId="0" hidden="1">'Форма К-10 '!$10:$10</definedName>
    <definedName name="_xlnm.Print_Titles" localSheetId="0">'Форма К-10 '!$10:$11</definedName>
    <definedName name="_xlnm.Print_Area" localSheetId="0">'Форма К-10 '!$A$1:$H$606</definedName>
  </definedNames>
  <calcPr calcId="124519"/>
</workbook>
</file>

<file path=xl/calcChain.xml><?xml version="1.0" encoding="utf-8"?>
<calcChain xmlns="http://schemas.openxmlformats.org/spreadsheetml/2006/main">
  <c r="H604" i="1"/>
  <c r="H603"/>
  <c r="H602"/>
  <c r="H601"/>
  <c r="H600"/>
  <c r="H599"/>
  <c r="H598"/>
  <c r="H597"/>
  <c r="H596"/>
  <c r="H595"/>
  <c r="H594"/>
  <c r="H593"/>
  <c r="H592"/>
  <c r="H591"/>
  <c r="H590"/>
  <c r="H589"/>
  <c r="H588"/>
  <c r="H587"/>
  <c r="H586"/>
  <c r="H585"/>
  <c r="H584"/>
  <c r="H583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B14" l="1"/>
  <c r="D14"/>
  <c r="B15"/>
  <c r="D15"/>
  <c r="B23"/>
  <c r="D23"/>
  <c r="B25"/>
  <c r="D25"/>
  <c r="B28"/>
  <c r="B29"/>
  <c r="D29"/>
  <c r="B30"/>
  <c r="D30"/>
  <c r="B31"/>
  <c r="D31"/>
  <c r="B36"/>
  <c r="D36"/>
  <c r="B37"/>
  <c r="D37"/>
  <c r="B41"/>
  <c r="D41"/>
  <c r="B44"/>
  <c r="D44"/>
  <c r="B45"/>
  <c r="D45"/>
  <c r="B65"/>
  <c r="B66"/>
  <c r="D66"/>
  <c r="B67"/>
  <c r="D67"/>
  <c r="B68"/>
  <c r="D68"/>
  <c r="B70"/>
  <c r="D70"/>
  <c r="B71"/>
  <c r="D71"/>
  <c r="B73"/>
  <c r="D73"/>
  <c r="B75"/>
  <c r="D75"/>
  <c r="B76"/>
  <c r="D76"/>
  <c r="B80"/>
  <c r="B81"/>
  <c r="D81"/>
  <c r="B82"/>
  <c r="D82"/>
  <c r="B91"/>
  <c r="D91"/>
  <c r="B92"/>
  <c r="D92"/>
  <c r="B93"/>
  <c r="D93"/>
  <c r="B97"/>
  <c r="D97"/>
  <c r="B98"/>
  <c r="D98"/>
  <c r="B100"/>
  <c r="B101"/>
  <c r="D101"/>
  <c r="B102"/>
  <c r="D102"/>
  <c r="B103"/>
  <c r="D103"/>
  <c r="B106"/>
  <c r="D106"/>
  <c r="B112"/>
  <c r="D112"/>
  <c r="B113"/>
  <c r="D113"/>
  <c r="B114"/>
  <c r="D114"/>
  <c r="B116"/>
  <c r="D116"/>
  <c r="B118"/>
  <c r="D118"/>
  <c r="B126"/>
  <c r="D126"/>
  <c r="B127"/>
  <c r="D127"/>
  <c r="B128"/>
  <c r="D128"/>
  <c r="B132"/>
  <c r="D132"/>
  <c r="B133"/>
  <c r="D133"/>
  <c r="B134"/>
  <c r="D134"/>
  <c r="B137"/>
  <c r="D137"/>
  <c r="B138"/>
  <c r="D138"/>
  <c r="B140"/>
  <c r="D140"/>
  <c r="B141"/>
  <c r="D141"/>
  <c r="B158"/>
  <c r="B159"/>
  <c r="D159"/>
  <c r="B160"/>
  <c r="D160"/>
  <c r="B163"/>
  <c r="D163"/>
  <c r="B166"/>
  <c r="B167"/>
  <c r="D167"/>
  <c r="B168"/>
  <c r="D168"/>
  <c r="B210"/>
  <c r="D210"/>
  <c r="B212"/>
  <c r="D212"/>
  <c r="B214"/>
  <c r="D214"/>
  <c r="B233"/>
  <c r="B234"/>
  <c r="D234"/>
  <c r="B235"/>
  <c r="D235"/>
  <c r="B236"/>
  <c r="D236"/>
  <c r="B242"/>
  <c r="D242"/>
  <c r="B243"/>
  <c r="D243"/>
  <c r="B244"/>
  <c r="D244"/>
  <c r="B252"/>
  <c r="D252"/>
  <c r="B284"/>
  <c r="D284"/>
  <c r="B285"/>
  <c r="D285"/>
  <c r="B286"/>
  <c r="D286"/>
  <c r="B294"/>
  <c r="B295"/>
  <c r="D295"/>
  <c r="B297"/>
  <c r="D297"/>
  <c r="B300"/>
  <c r="D300"/>
  <c r="B302"/>
  <c r="D302"/>
  <c r="B304"/>
  <c r="D304"/>
  <c r="B305"/>
  <c r="D305"/>
  <c r="B306"/>
  <c r="D306"/>
  <c r="B309"/>
  <c r="B323"/>
  <c r="B324"/>
  <c r="D324"/>
  <c r="B325"/>
  <c r="D325"/>
  <c r="B326"/>
  <c r="D326"/>
  <c r="B331"/>
  <c r="B332"/>
  <c r="D332"/>
  <c r="B333"/>
  <c r="D333"/>
  <c r="B334"/>
  <c r="D334"/>
  <c r="B336"/>
  <c r="D336"/>
  <c r="B338"/>
  <c r="D338"/>
  <c r="B339"/>
  <c r="D339"/>
  <c r="B341"/>
  <c r="D341"/>
  <c r="B342"/>
  <c r="D342"/>
  <c r="B344"/>
  <c r="D344"/>
  <c r="B345"/>
  <c r="D345"/>
  <c r="B347"/>
  <c r="D347"/>
  <c r="B348"/>
  <c r="D348"/>
  <c r="B350"/>
  <c r="D350"/>
  <c r="B396"/>
  <c r="D396"/>
  <c r="B499"/>
  <c r="B500"/>
  <c r="B501"/>
  <c r="D501"/>
  <c r="B502"/>
  <c r="D502"/>
  <c r="B504"/>
  <c r="B508"/>
  <c r="B509"/>
  <c r="D509"/>
  <c r="B510"/>
  <c r="D510"/>
  <c r="B511"/>
  <c r="D511"/>
  <c r="B534"/>
  <c r="D534"/>
  <c r="B536"/>
  <c r="B537"/>
  <c r="D537"/>
  <c r="B538"/>
  <c r="D538"/>
  <c r="B539"/>
  <c r="B541"/>
  <c r="D541"/>
  <c r="B543"/>
  <c r="B544"/>
  <c r="D544"/>
  <c r="B545"/>
  <c r="D545"/>
  <c r="B546"/>
  <c r="D546"/>
  <c r="B548"/>
  <c r="D548"/>
  <c r="B550"/>
  <c r="D550"/>
  <c r="B555"/>
  <c r="B556"/>
  <c r="D556"/>
  <c r="B557"/>
  <c r="D557"/>
  <c r="B558"/>
  <c r="D558"/>
  <c r="B563"/>
  <c r="B564"/>
  <c r="D564"/>
  <c r="B565"/>
  <c r="D565"/>
  <c r="B566"/>
  <c r="D566"/>
  <c r="B591"/>
  <c r="B592"/>
  <c r="D592"/>
  <c r="B593"/>
  <c r="D593"/>
  <c r="B594"/>
  <c r="D594"/>
</calcChain>
</file>

<file path=xl/sharedStrings.xml><?xml version="1.0" encoding="utf-8"?>
<sst xmlns="http://schemas.openxmlformats.org/spreadsheetml/2006/main" count="955" uniqueCount="449">
  <si>
    <t>Дефицит (-), профицит (+)</t>
  </si>
  <si>
    <t>ВСЕГО РАСХОДОВ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</si>
  <si>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</si>
  <si>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</si>
  <si>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деятельности (оказание услуг, выполнение работ) муниципальных учреждений (организаций)</t>
  </si>
  <si>
    <t>10 1 01 19210</t>
  </si>
  <si>
    <t>Основное мероприятие "Информационное обеспечение"</t>
  </si>
  <si>
    <t>10 1 01 00000</t>
  </si>
  <si>
    <t>Подпрограмма "Власть и общество"</t>
  </si>
  <si>
    <t>10 1 00 00000</t>
  </si>
  <si>
    <t>Муниципальная программа "Развитие муниципального управления"</t>
  </si>
  <si>
    <t>10 0 00 00000</t>
  </si>
  <si>
    <t>Периодическая печать и издательства</t>
  </si>
  <si>
    <t>1202</t>
  </si>
  <si>
    <t>Средства массовой информации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</si>
  <si>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</si>
  <si>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</si>
  <si>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</si>
  <si>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</si>
  <si>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"Развитие физической культуры, спорта"</t>
  </si>
  <si>
    <t>Другие вопросы в области физической культуры и спорта</t>
  </si>
  <si>
    <t>1105</t>
  </si>
  <si>
    <t>Социальное обеспечение и иные выплаты населению</t>
  </si>
  <si>
    <t>300</t>
  </si>
  <si>
    <t xml:space="preserve">Участие спортсменов в краевых, всероссийских и международных соревнованиях, УТС, медицинских обследованиях </t>
  </si>
  <si>
    <t>04 2 04 25300</t>
  </si>
  <si>
    <t xml:space="preserve">Основное мероприятие "Организация участия  спортсменов в соревнованиях различного уровня" </t>
  </si>
  <si>
    <t>04 2 04 00000</t>
  </si>
  <si>
    <t>Стипендиальное обеспечение и дополнительные формы материальной поддержки</t>
  </si>
  <si>
    <t>04 2 03 21980</t>
  </si>
  <si>
    <t>Повышение престижности и привлекательности профессий</t>
  </si>
  <si>
    <t>04 2 03 21000</t>
  </si>
  <si>
    <t xml:space="preserve">Основное мероприятие "Поддержка спортсменов и тренеров учреждений  спорта" </t>
  </si>
  <si>
    <t>04 2 03 00000</t>
  </si>
  <si>
    <t>Развитие лыжно-биатлонных комплексов в муниципальных образованиях Пермского края</t>
  </si>
  <si>
    <t>04 2 02 SФ250</t>
  </si>
  <si>
    <t xml:space="preserve">Мероприятия, обеспечивающие функционирование и развитие учреждений </t>
  </si>
  <si>
    <t>04 2 02 24000</t>
  </si>
  <si>
    <t>Основное мероприятие "Сохранение и развитие учреждений (организаций)"</t>
  </si>
  <si>
    <t>04 2 02 00000</t>
  </si>
  <si>
    <t>04 2 01 14010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</si>
  <si>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</si>
  <si>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04 2 01 00000</t>
  </si>
  <si>
    <t>Подпрограмма "Подготовка спортивного резерва, развитие спорта высших достижений"</t>
  </si>
  <si>
    <t>04 2 00 00000</t>
  </si>
  <si>
    <t>Капитальные вложения в объекты государственной (муниципальной) собственности</t>
  </si>
  <si>
    <t>400</t>
  </si>
  <si>
    <t>Обучение плаванию детей начальной школы (3 класс)</t>
  </si>
  <si>
    <t>04 1 03 22400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</si>
  <si>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</si>
  <si>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</si>
  <si>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</si>
  <si>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</si>
  <si>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</si>
  <si>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</si>
  <si>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</si>
  <si>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12 3 01 L4970</t>
  </si>
  <si>
    <t>Муниципальная программа "Управление имуществом и земельными ресурсами"</t>
  </si>
  <si>
    <t>Денежные выплаты Почетным гражданам муниципального образования "Город Березники"</t>
  </si>
  <si>
    <t>Иные бюджетные ассигнования</t>
  </si>
  <si>
    <t>800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</si>
  <si>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</si>
  <si>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07 2 01 2С460</t>
  </si>
  <si>
    <t>Основное мероприятие "Организация транспортного обслуживания населения"</t>
  </si>
  <si>
    <t>07 2 01 00000</t>
  </si>
  <si>
    <t>Подпрограмма "Транспорт"</t>
  </si>
  <si>
    <t>07 2 00 00000</t>
  </si>
  <si>
    <t>Муниципальная программа "Жилище и транспорт"</t>
  </si>
  <si>
    <t>07 0 00 00000</t>
  </si>
  <si>
    <t>Основное мероприятие "Оказание мер социальной поддержки работникам образовательных организаций"</t>
  </si>
  <si>
    <t>Подпрограмма "Дополнительное образование детей"</t>
  </si>
  <si>
    <t>01 3 00 00000</t>
  </si>
  <si>
    <t>Единая субвенция на выполнение отдельных государственных полномочий в сфере образования</t>
  </si>
  <si>
    <t>01 2 05 2Н020</t>
  </si>
  <si>
    <t>Основное мероприятие "Предоставление мер социальной помощи и поддержки семьям и детям"</t>
  </si>
  <si>
    <t>01 2 05 00000</t>
  </si>
  <si>
    <t>01 2 04 2Н020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</si>
  <si>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</si>
  <si>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01 2 04 2С170</t>
  </si>
  <si>
    <t>01 2 04 00000</t>
  </si>
  <si>
    <t>Подпрограмма "Начальное общее, основное общее и среднее общее образование"</t>
  </si>
  <si>
    <t>01 2 00 00000</t>
  </si>
  <si>
    <t>01 1 04 2С170</t>
  </si>
  <si>
    <t>01 1 04 00000</t>
  </si>
  <si>
    <t>Муниципальная программа "Развитие системы образования"</t>
  </si>
  <si>
    <t>01 0 00 00000</t>
  </si>
  <si>
    <t>Социальное обеспечение населения</t>
  </si>
  <si>
    <t>1003</t>
  </si>
  <si>
    <t>Пенсионное обеспечение</t>
  </si>
  <si>
    <t>1001</t>
  </si>
  <si>
    <t>Социальная политика</t>
  </si>
  <si>
    <t>1000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</si>
  <si>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</si>
  <si>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Подпрограмма "Организация деятельности по реализации функций и оказанию муниципальных услуг"</t>
  </si>
  <si>
    <t>Содержание органов местного самоуправления</t>
  </si>
  <si>
    <t>03 4 01 00020</t>
  </si>
  <si>
    <t>Основное мероприятие "Обеспечение деятельности муниципальных органов"</t>
  </si>
  <si>
    <t>03 4 01 00000</t>
  </si>
  <si>
    <t>Подпрограмма "Муниципальная система управления культурой"</t>
  </si>
  <si>
    <t>03 4 00 00000</t>
  </si>
  <si>
    <t>Муниципальная программа "Развитие сферы культуры"</t>
  </si>
  <si>
    <t>03 0 00 00000</t>
  </si>
  <si>
    <t>Другие вопросы в области культуры, кинематографии</t>
  </si>
  <si>
    <t>0804</t>
  </si>
  <si>
    <t>Обеспечение многообразия художественной, творческой жизни муниципального образования</t>
  </si>
  <si>
    <t>03 3 01 22200</t>
  </si>
  <si>
    <t>Основное мероприятие "Организация и проведение мероприятий в сфере культуры"</t>
  </si>
  <si>
    <t>03 3 01 00000</t>
  </si>
  <si>
    <t>Подпрограмма "Формирование положительного имиджа муниципального образования"</t>
  </si>
  <si>
    <t>03 3 00 00000</t>
  </si>
  <si>
    <t xml:space="preserve">Сохранение и популяризация историко-культурного наследия муниципального образования </t>
  </si>
  <si>
    <t>03 1 04 22100</t>
  </si>
  <si>
    <t>Основное мероприятие "Сохранение объектов культурного наследия"</t>
  </si>
  <si>
    <t>03 1 04 00000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</si>
  <si>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</si>
  <si>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03 1 02 24670</t>
  </si>
  <si>
    <t>03 1 02 24000</t>
  </si>
  <si>
    <t>03 1 02 00000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</si>
  <si>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</si>
  <si>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03 1 01 24660</t>
  </si>
  <si>
    <t>03 1 01 10010</t>
  </si>
  <si>
    <t>Основное мероприятие "Организация культурного досуга"</t>
  </si>
  <si>
    <t>03 1 01 00000</t>
  </si>
  <si>
    <t>Подпрограмма "Сохранение и развитие культурного потенциала муниципального образования"</t>
  </si>
  <si>
    <t>03 1 00 00000</t>
  </si>
  <si>
    <t xml:space="preserve">Культура </t>
  </si>
  <si>
    <t>0801</t>
  </si>
  <si>
    <t>Культура, кинематография</t>
  </si>
  <si>
    <t>0800</t>
  </si>
  <si>
    <t>Проведение конкурсов, проектов и других мероприятий в сфере образования</t>
  </si>
  <si>
    <t>01 6 04 21000</t>
  </si>
  <si>
    <t xml:space="preserve">Основное мероприятие "Повышение престижности профессии в сфере образования" </t>
  </si>
  <si>
    <t>01 6 04 00000</t>
  </si>
  <si>
    <t>01 6 03 00020</t>
  </si>
  <si>
    <t>Основное мероприятие "Обеспечение деятельности  муниципальных органов"</t>
  </si>
  <si>
    <t>01 6 03 00000</t>
  </si>
  <si>
    <t>01 6 01 19210</t>
  </si>
  <si>
    <t>Основное мероприятие "Предоставление услуг по информационному, методическому, техническому сопровождению"</t>
  </si>
  <si>
    <t>01 6 01 00000</t>
  </si>
  <si>
    <t>Подпрограмма "Муниципальная система управления образованием"</t>
  </si>
  <si>
    <t>01 6 00 00000</t>
  </si>
  <si>
    <t>Выявление и поддержка талантливой молодежи образовательных организаций, выезды учащихся и педагогов</t>
  </si>
  <si>
    <t>01 5 03 21360</t>
  </si>
  <si>
    <t>Основное мероприятие "Поддержка, развитие общего и дополнительного образования"</t>
  </si>
  <si>
    <t>01 5 03 00000</t>
  </si>
  <si>
    <t>01 5 01 19110</t>
  </si>
  <si>
    <t>Основное мероприятие "Предоставление психологической поддержки населению"</t>
  </si>
  <si>
    <t>01 5 01 00000</t>
  </si>
  <si>
    <t>Подпрограмма "Индивидуализация образования"</t>
  </si>
  <si>
    <t>01 5 00 00000</t>
  </si>
  <si>
    <t>Мероприятия по организации оздоровления и отдыха детей</t>
  </si>
  <si>
    <t>01 4 03 2С140</t>
  </si>
  <si>
    <t>Основное мероприятие "Мероприятия в сфере оздоровления, занятости и отдыха детей"</t>
  </si>
  <si>
    <t>01 4 03 00000</t>
  </si>
  <si>
    <t>Подпрограмма "Оздоровление, занятость и отдых детей"</t>
  </si>
  <si>
    <t>01 4 00 00000</t>
  </si>
  <si>
    <t>Другие вопросы в области образования</t>
  </si>
  <si>
    <t>0709</t>
  </si>
  <si>
    <t>Мероприятия по военно-патриотическому воспитанию молодежи</t>
  </si>
  <si>
    <t>05 1 03 27600</t>
  </si>
  <si>
    <t>Содействие досуговой занятости молодежи в муниципальном образовании "Город Березники", выявление и продвижение талантливой молодежи</t>
  </si>
  <si>
    <t>05 1 03 27400</t>
  </si>
  <si>
    <t xml:space="preserve">Мероприятия, проекты, программы, направленные на вовлечение молодежи в социальную практику </t>
  </si>
  <si>
    <t>05 1 03 27300</t>
  </si>
  <si>
    <t>Организация деятельности и проведение мероприятий, направленных на создание системы поддержки молодых семей</t>
  </si>
  <si>
    <t>05 1 03 27200</t>
  </si>
  <si>
    <t>Проведение мероприятий, направленных на содействие профориентации и трудовой занятости молодежи</t>
  </si>
  <si>
    <t>05 1 03 27100</t>
  </si>
  <si>
    <t>Основное мероприятие "Развитие направлений деятельности молодежной политики"</t>
  </si>
  <si>
    <t>05 1 03 00000</t>
  </si>
  <si>
    <t>05 1 01 12010</t>
  </si>
  <si>
    <t>Основное мероприятие "Развитие молодежной политики"</t>
  </si>
  <si>
    <t>05 1 01 00000</t>
  </si>
  <si>
    <t>Подпрограмма "Молодежь муниципального образования "Город Березники"</t>
  </si>
  <si>
    <t>05 1 00 00000</t>
  </si>
  <si>
    <t>Муниципальная программа "Развитие сферы молодежной политики"</t>
  </si>
  <si>
    <t>05 0 00 00000</t>
  </si>
  <si>
    <t>Организация отдыха, оздоровления детей и молодежи</t>
  </si>
  <si>
    <t>01 4 03 22500</t>
  </si>
  <si>
    <t>01 4 01 19010</t>
  </si>
  <si>
    <t>Основное мероприятие "Оздоровление, занятость и отдых детей"</t>
  </si>
  <si>
    <t>01 4 01 00000</t>
  </si>
  <si>
    <t>Молодежная политика</t>
  </si>
  <si>
    <t>0707</t>
  </si>
  <si>
    <t>03 2 01 11010</t>
  </si>
  <si>
    <t>Основное мероприятие "Поддержка развития системы художественного образования"</t>
  </si>
  <si>
    <t>03 2 01 00000</t>
  </si>
  <si>
    <t>Подпрограмма "Развитие художественного образования и поддержка талантливых детей и молодежи"</t>
  </si>
  <si>
    <t>03 2 00 00000</t>
  </si>
  <si>
    <t>Мероприятия, обеспечивающие функционирование и развитие учреждений</t>
  </si>
  <si>
    <t>01 3 02 24000</t>
  </si>
  <si>
    <t>01 3 02 00000</t>
  </si>
  <si>
    <t>01 3 01 18010</t>
  </si>
  <si>
    <t>Основное мероприятие "Развитие дополнительного образования детей"</t>
  </si>
  <si>
    <t>01 3 01 00000</t>
  </si>
  <si>
    <t>Дополнительное образование детей</t>
  </si>
  <si>
    <t>0703</t>
  </si>
  <si>
    <t>Обеспечение условий для развития физической культуры и массового спорта</t>
  </si>
  <si>
    <t>01 2 07 2Ф180</t>
  </si>
  <si>
    <t>Основное мероприятие "Обеспечение условий для развития физической культуры и спорта"</t>
  </si>
  <si>
    <t>01 2 07 00000</t>
  </si>
  <si>
    <t>Общеобразовательная школа на 1224 места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</si>
  <si>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</si>
  <si>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01 2 06 SН070</t>
  </si>
  <si>
    <t>Строительство межшкольного стадиона на территории МАОУ СОШ № 11</t>
  </si>
  <si>
    <t>01 2 06 44510</t>
  </si>
  <si>
    <t>Строительство межшкольного стадиона на территории МАОУ "Школа №7 для обучающихся с ОВЗ"</t>
  </si>
  <si>
    <t>01 2 06 44180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</si>
  <si>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</si>
  <si>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2 03 L3040</t>
  </si>
  <si>
    <t>Организация питания детей</t>
  </si>
  <si>
    <t>01 2 03 21970</t>
  </si>
  <si>
    <t>Основное мероприятие "Организация питания в учреждениях образования"</t>
  </si>
  <si>
    <t>01 2 03 00000</t>
  </si>
  <si>
    <t>Устройство спортивных площадок, оснащение объектов спортивным оборудованием и инвентарем для занятий физической культурой и спортом</t>
  </si>
  <si>
    <t>01 2 02 24100</t>
  </si>
  <si>
    <t>01 2 02 24000</t>
  </si>
  <si>
    <t>01 2 02 00000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</si>
  <si>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</si>
  <si>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01 2 01 SН040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</si>
  <si>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</si>
  <si>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01 2 01 53030</t>
  </si>
  <si>
    <t>Предоставление субсидий бюджетным, автономным учреждениям и иным некоммерческим организациям (целевая субсидия)</t>
  </si>
  <si>
    <t>01 2 01 2Н020</t>
  </si>
  <si>
    <t>01 2 01 17010</t>
  </si>
  <si>
    <t>Основное мероприятие "Развитие общего образования"</t>
  </si>
  <si>
    <t>01 2 01 00000</t>
  </si>
  <si>
    <t>Общее образование</t>
  </si>
  <si>
    <t>0702</t>
  </si>
  <si>
    <t>Строительство детского сада в квартале №20 в Правобережной части г.Березники</t>
  </si>
  <si>
    <t>01 1 06 44640</t>
  </si>
  <si>
    <t>Дошкольное образование</t>
  </si>
  <si>
    <t>0701</t>
  </si>
  <si>
    <t>Образование</t>
  </si>
  <si>
    <t>0700</t>
  </si>
  <si>
    <t>Муниципальная программа "Обеспечение безопасности жизнедеятельности населения"</t>
  </si>
  <si>
    <t>Другие вопросы в области охраны окружающей среды</t>
  </si>
  <si>
    <t>0605</t>
  </si>
  <si>
    <t>Охрана окружающей среды</t>
  </si>
  <si>
    <t>0600</t>
  </si>
  <si>
    <t>Содержание казенных учреждений</t>
  </si>
  <si>
    <t>08 4 02 00200</t>
  </si>
  <si>
    <t>Основное мероприятие "Обеспечение деятельности казенных учреждений"</t>
  </si>
  <si>
    <t>08 4 02 00000</t>
  </si>
  <si>
    <t>08 4 01 00020</t>
  </si>
  <si>
    <t>08 4 01 00000</t>
  </si>
  <si>
    <t>Подпрограмма "Обеспечение реализации программы"</t>
  </si>
  <si>
    <t>08 4 00 00000</t>
  </si>
  <si>
    <t>Муниципальная программа "Комплексное благоустройство территории"</t>
  </si>
  <si>
    <t>Другие вопросы в области жилищно-коммунального хозяйства</t>
  </si>
  <si>
    <t>0505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</si>
  <si>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</si>
  <si>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08 1 01 00000</t>
  </si>
  <si>
    <t>Приведение в нормативное и безопасное состояние зеленого хозяйства придомовых территорий многоквартирных домов</t>
  </si>
  <si>
    <t>07 1 01 80050</t>
  </si>
  <si>
    <t>Основное мероприятие "Организация и проведение мероприятий в области жилищно-коммунального хозяйства"</t>
  </si>
  <si>
    <t>07 1 01 00000</t>
  </si>
  <si>
    <t>Подпрограмма "Жилище"</t>
  </si>
  <si>
    <t>07 1 00 00000</t>
  </si>
  <si>
    <t>Благоустройство</t>
  </si>
  <si>
    <t>0503</t>
  </si>
  <si>
    <t>Реализация программ развития преобразованных муниципальных образований</t>
  </si>
  <si>
    <t>08 1 01 SP180</t>
  </si>
  <si>
    <t>Подпрограмма "Благоустройство городских территорий"</t>
  </si>
  <si>
    <t>08 1 00 00000</t>
  </si>
  <si>
    <t>08 0 00 00000</t>
  </si>
  <si>
    <t>Реконструкция очистных сооружений (КОС) Правобережного жилого района г.Березники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</si>
  <si>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краевого бюджета</t>
  </si>
  <si>
    <t>07 5 01 2Ж050</t>
  </si>
  <si>
    <t>Основное мероприятие "Развитие инфраструктуры объектов муниципальной собственности"</t>
  </si>
  <si>
    <t>07 5 01 00000</t>
  </si>
  <si>
    <t>Подпрограмма "Централизованное водоотведение районов муниципального образования"</t>
  </si>
  <si>
    <t>07 5 00 00000</t>
  </si>
  <si>
    <t>Строительство и реконструкция участков водопроводов</t>
  </si>
  <si>
    <t>07 4 02 44380</t>
  </si>
  <si>
    <t>Строительство и обустройство скважин</t>
  </si>
  <si>
    <t>07 4 02 44360</t>
  </si>
  <si>
    <t>07 4 02 00000</t>
  </si>
  <si>
    <t>Приведение в нормативное состояние объектов водоснабжения</t>
  </si>
  <si>
    <t>07 4 01 26200</t>
  </si>
  <si>
    <t>Основное мероприятие "Организация водоснабжения населения в границах муниципального образования"</t>
  </si>
  <si>
    <t>07 4 01 00000</t>
  </si>
  <si>
    <t>Подпрограмма "Централизованное водоснабжение районов муниципального образования"</t>
  </si>
  <si>
    <t>07 4 00 00000</t>
  </si>
  <si>
    <t>Строительство уличных газопроводов</t>
  </si>
  <si>
    <t>07 3 01 44040</t>
  </si>
  <si>
    <t>07 3 01 00000</t>
  </si>
  <si>
    <t>Подпрограмма "Газификация районов муниципального образования"</t>
  </si>
  <si>
    <t>07 3 00 00000</t>
  </si>
  <si>
    <t>Коммунальное хозяйство</t>
  </si>
  <si>
    <t>0502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</si>
  <si>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</si>
  <si>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12 3 01 SP250</t>
  </si>
  <si>
    <t>Мероприятия по расселению жилищного фонда на территории Пермского края, признанного аварийным после 1 января 2012 г.</t>
  </si>
  <si>
    <t>12 3 01 SЖ160</t>
  </si>
  <si>
    <t>Разбор (снос) зданий аварийных домов</t>
  </si>
  <si>
    <t>12 3 01 00310</t>
  </si>
  <si>
    <t>Основное мероприятие "Повышение безопасности и комфортности проживания граждан"</t>
  </si>
  <si>
    <t>12 3 01 00000</t>
  </si>
  <si>
    <t>Подпрограмма "Эффективное управление муниципальным жилищным фондом"</t>
  </si>
  <si>
    <t>12 3 00 00000</t>
  </si>
  <si>
    <t>12 0 00 00000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</si>
  <si>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</si>
  <si>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07 1 01 26100</t>
  </si>
  <si>
    <t>Жилищное хозяйство</t>
  </si>
  <si>
    <t>0501</t>
  </si>
  <si>
    <t>Жилищно-коммунальное хозяйство</t>
  </si>
  <si>
    <t>0500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</si>
  <si>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</si>
  <si>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12 2 01 00230</t>
  </si>
  <si>
    <t>Проведение универсальных ярмарок «выходного дня» и сельскохозяйственных ярмарок по реализации сельхозпродукции</t>
  </si>
  <si>
    <t>06 4 01 23060</t>
  </si>
  <si>
    <t>Основное мероприятие "Формирование конкурентной среды на потребительском рынке"</t>
  </si>
  <si>
    <t>06 4 01 00000</t>
  </si>
  <si>
    <t>Подпрограмма "Развитие потребительского рынка"</t>
  </si>
  <si>
    <t>06 4 00 00000</t>
  </si>
  <si>
    <t>Повышение доступности финансово-кредитного ресурса для субъектов малого и среднего предпринимательства</t>
  </si>
  <si>
    <t>06 2 01 80020</t>
  </si>
  <si>
    <t>Пропаганда и популяризация предпринимательской деятельности</t>
  </si>
  <si>
    <t>06 2 01 23030</t>
  </si>
  <si>
    <t>Основное мероприятие "Создание условий для развития малого и среднего предпринимательства"</t>
  </si>
  <si>
    <t>06 2 01 00000</t>
  </si>
  <si>
    <t>Подпрограмма ""Развитие малого и среднего предпринимательства"</t>
  </si>
  <si>
    <t>06 2 00 00000</t>
  </si>
  <si>
    <t xml:space="preserve">Муниципальная программа "Экономическое развитие" </t>
  </si>
  <si>
    <t>06 0 00 00000</t>
  </si>
  <si>
    <t>Другие вопросы в области национальной экономики</t>
  </si>
  <si>
    <t>0412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</si>
  <si>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</si>
  <si>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08 2 02 44120</t>
  </si>
  <si>
    <t>08 2 02 00000</t>
  </si>
  <si>
    <t>Ремонт автомобильных дорог</t>
  </si>
  <si>
    <t>08 2 01 28080</t>
  </si>
  <si>
    <t>Основное мероприятие "Организация дорожной деятельности"</t>
  </si>
  <si>
    <t>08 2 01 00000</t>
  </si>
  <si>
    <t>Подпрограмма "Совершенствование и развитие сети автомобильных дорог"</t>
  </si>
  <si>
    <t>08 2 00 00000</t>
  </si>
  <si>
    <t>Дорожное хозяйство (дорожные фонды)</t>
  </si>
  <si>
    <t>0409</t>
  </si>
  <si>
    <t>Обеспечение организации транспортного обслуживания населения</t>
  </si>
  <si>
    <t>07 2 01 80060</t>
  </si>
  <si>
    <t>Транспорт</t>
  </si>
  <si>
    <t>0408</t>
  </si>
  <si>
    <t>Администрирование отдельных государственных полномочий по поддержке сельскохозяйственного производства</t>
  </si>
  <si>
    <t>10 3 01 2У110</t>
  </si>
  <si>
    <t>10 3 01 00000</t>
  </si>
  <si>
    <t>Подпрограмма "Муниципальная система управления в администрации города Березники"</t>
  </si>
  <si>
    <t>10 3 00 00000</t>
  </si>
  <si>
    <t>Организация мероприятий при осуществлении деятельности по обращению с животными без владельцев</t>
  </si>
  <si>
    <t>08 3 01 2У090</t>
  </si>
  <si>
    <t>Осуществление деятельности по обращению с животными без владельцев, обитающими на территории городского округа</t>
  </si>
  <si>
    <t>08 3 01 28110</t>
  </si>
  <si>
    <t>08 3 01 00200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</si>
  <si>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</si>
  <si>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08 3 01 00000</t>
  </si>
  <si>
    <t>Подпрограмма "Создание благоприятной экологической обстановки"</t>
  </si>
  <si>
    <t>08 3 00 00000</t>
  </si>
  <si>
    <t>Организация и проведение прочих мероприятий по вопросам развития сельского хозяйства</t>
  </si>
  <si>
    <t>06 1 01 23010</t>
  </si>
  <si>
    <t>Основное мероприятие "Поддержка сельскохозяйственных товаропроизводителей"</t>
  </si>
  <si>
    <t>06 1 01 00000</t>
  </si>
  <si>
    <t>Подпрограмма "Развитие сельского хозяйства"</t>
  </si>
  <si>
    <t>06 1 00 00000</t>
  </si>
  <si>
    <t>Сельское хозяйство и рыболовство</t>
  </si>
  <si>
    <t>0405</t>
  </si>
  <si>
    <t>Национальная экономика</t>
  </si>
  <si>
    <t>0400</t>
  </si>
  <si>
    <t>Приведение в нормативное состояние помещений, используемых для обеспечения общественной безопасности</t>
  </si>
  <si>
    <t>11 3 03 SП150</t>
  </si>
  <si>
    <t>Разработка ПСД на проведение ремонтных работ в помещениях, используемых для обеспечения общественной безопасности</t>
  </si>
  <si>
    <t>11 3 03 00450</t>
  </si>
  <si>
    <t>Основное мероприятие "Реализация мер в области обеспечения безопасности"</t>
  </si>
  <si>
    <t>11 3 03 00000</t>
  </si>
  <si>
    <t>Субсидии некоммерческим организациям на осуществление деятельности по участию в сфере охраны общественного порядка</t>
  </si>
  <si>
    <t>11 3 02 SП020</t>
  </si>
  <si>
    <t>Составление протоколов об административных правонарушениях</t>
  </si>
  <si>
    <t>10 3 01 2П040</t>
  </si>
  <si>
    <t>Другие вопросы в области национальной безопасности и правоохранительной деятельности</t>
  </si>
  <si>
    <t>0314</t>
  </si>
  <si>
    <t>11 1 01 00200</t>
  </si>
  <si>
    <t>11 1 01 00000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</si>
  <si>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</si>
  <si>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11 1 00 00000</t>
  </si>
  <si>
    <t>11 0 00 00000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</si>
  <si>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</si>
  <si>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</si>
  <si>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безопасность и правоохранительная деятельность</t>
  </si>
  <si>
    <t>0300</t>
  </si>
  <si>
    <t>Мероприятия, реализуемые в связи с угрозой распространения новой коронавирусной инфекции</t>
  </si>
  <si>
    <t>90 0 00 25000</t>
  </si>
  <si>
    <t>90 0 00 00200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</si>
  <si>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</si>
  <si>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12 3 01 2С250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</si>
  <si>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</si>
  <si>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12 3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</si>
  <si>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</si>
  <si>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1 01 2С070</t>
  </si>
  <si>
    <t>Возмездное отчуждение нежилых помещений в связи с признанием многоквартирных домов аварийными и подлежащими сносу</t>
  </si>
  <si>
    <t>12 1 01 00120</t>
  </si>
  <si>
    <t>10 2 03 00200</t>
  </si>
  <si>
    <t>Основное мероприятие «Обеспечение деятельности казенных учреждений в сфере информационных технологий»</t>
  </si>
  <si>
    <t>10 2 03 00000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</si>
  <si>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</si>
  <si>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08 1 03 00160</t>
  </si>
  <si>
    <t>Основное мероприятие "Обеспечение исполнения судебных решений"</t>
  </si>
  <si>
    <t>08 1 03 00000</t>
  </si>
  <si>
    <t>01 1 05 2Н020</t>
  </si>
  <si>
    <t>01 1 05 00000</t>
  </si>
  <si>
    <t>01 1 01 2Н020</t>
  </si>
  <si>
    <t>Основное мероприятие "Развитие дошкольного образования"</t>
  </si>
  <si>
    <t>01 1 01 00000</t>
  </si>
  <si>
    <t>Подпрограмма "Дошкольное образование"</t>
  </si>
  <si>
    <t>01 1 00 00000</t>
  </si>
  <si>
    <t>Другие общегосударственные вопросы</t>
  </si>
  <si>
    <t>0113</t>
  </si>
  <si>
    <t>Резервные фонды</t>
  </si>
  <si>
    <t>0111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</si>
  <si>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</si>
  <si>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</si>
  <si>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</si>
  <si>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0104</t>
  </si>
  <si>
    <t>90 0 00 00020</t>
  </si>
  <si>
    <t>Обеспечение деятельности муниципальных органов</t>
  </si>
  <si>
    <t>90 0 00 00000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</si>
  <si>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</si>
  <si>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0103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</si>
  <si>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</si>
  <si>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</si>
  <si>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Общегосударственные вопросы</t>
  </si>
  <si>
    <t>0100</t>
  </si>
  <si>
    <t>3</t>
  </si>
  <si>
    <t>2</t>
  </si>
  <si>
    <t>1</t>
  </si>
  <si>
    <t>% исполне-ния от уточненного плана</t>
  </si>
  <si>
    <t>Факт</t>
  </si>
  <si>
    <t>Уточненный план</t>
  </si>
  <si>
    <t>Утверждено по бюджету первона-чально</t>
  </si>
  <si>
    <t>Наименование расходов</t>
  </si>
  <si>
    <t>Вид расходов</t>
  </si>
  <si>
    <t>Целевая статья</t>
  </si>
  <si>
    <t>Раздел, подраздел</t>
  </si>
  <si>
    <t>тыс. руб.</t>
  </si>
  <si>
    <t>Форма К-10</t>
  </si>
  <si>
    <t>за 1 квартал 2021 г.</t>
  </si>
  <si>
    <t>Исполнение бюджета муниципального образования «Город Березники» по разделам, подразделам, целевым статьям (муниципальным программам и непрограммным направлениям деятельности), группам видов расходов бюджета</t>
  </si>
  <si>
    <t>к постановлению</t>
  </si>
  <si>
    <t>администрации города</t>
  </si>
  <si>
    <t>Приложение  4</t>
  </si>
  <si>
    <r>
      <t xml:space="preserve">от </t>
    </r>
    <r>
      <rPr>
        <u/>
        <sz val="12"/>
        <rFont val="Times New Roman"/>
        <family val="1"/>
        <charset val="204"/>
      </rPr>
      <t>06.05.2021</t>
    </r>
    <r>
      <rPr>
        <sz val="12"/>
        <rFont val="Times New Roman"/>
        <family val="1"/>
        <charset val="204"/>
      </rPr>
      <t xml:space="preserve">   № </t>
    </r>
    <r>
      <rPr>
        <u/>
        <sz val="12"/>
        <rFont val="Times New Roman"/>
        <family val="1"/>
        <charset val="204"/>
      </rPr>
      <t xml:space="preserve"> 01-02-549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</si>
</sst>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_ ;[Red]\-#,##0\ "/>
    <numFmt numFmtId="166" formatCode="_(* #,##0_);_(* \(#,##0\);_(* &quot;-&quot;_);_(@_)"/>
    <numFmt numFmtId="167" formatCode="_(&quot;$&quot;* #,##0_);_(&quot;$&quot;* \(#,##0\);_(&quot;$&quot;* &quot;-&quot;_);_(@_)"/>
  </numFmts>
  <fonts count="14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name val="Arial Cyr"/>
      <charset val="204"/>
    </font>
    <font>
      <sz val="10"/>
      <name val="Times New Roman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2" fillId="0" borderId="0"/>
    <xf numFmtId="0" fontId="1" fillId="0" borderId="0"/>
  </cellStyleXfs>
  <cellXfs count="115">
    <xf numFmtId="0" fontId="0" fillId="0" borderId="0" xfId="0"/>
    <xf numFmtId="0" fontId="0" fillId="0" borderId="0" xfId="0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/>
    <xf numFmtId="16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0" fillId="0" borderId="0" xfId="0" applyFont="1"/>
    <xf numFmtId="164" fontId="0" fillId="0" borderId="0" xfId="0" applyNumberFormat="1" applyFont="1" applyFill="1"/>
    <xf numFmtId="16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1" applyFont="1" applyFill="1" applyAlignment="1">
      <alignment vertical="top" wrapText="1"/>
    </xf>
    <xf numFmtId="49" fontId="2" fillId="0" borderId="0" xfId="1" applyNumberFormat="1" applyFont="1" applyFill="1" applyAlignment="1">
      <alignment horizontal="center" vertical="top"/>
    </xf>
    <xf numFmtId="49" fontId="2" fillId="0" borderId="0" xfId="2" applyNumberFormat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/>
    </xf>
    <xf numFmtId="3" fontId="3" fillId="0" borderId="2" xfId="2" applyNumberFormat="1" applyFont="1" applyFill="1" applyBorder="1" applyAlignment="1">
      <alignment vertical="top" wrapText="1"/>
    </xf>
    <xf numFmtId="49" fontId="4" fillId="0" borderId="1" xfId="2" applyNumberFormat="1" applyFont="1" applyFill="1" applyBorder="1" applyAlignment="1">
      <alignment horizontal="center" vertical="top"/>
    </xf>
    <xf numFmtId="49" fontId="2" fillId="0" borderId="1" xfId="2" applyNumberFormat="1" applyFont="1" applyFill="1" applyBorder="1" applyAlignment="1">
      <alignment horizontal="center" vertical="top"/>
    </xf>
    <xf numFmtId="0" fontId="0" fillId="2" borderId="0" xfId="0" applyFont="1" applyFill="1"/>
    <xf numFmtId="164" fontId="2" fillId="0" borderId="1" xfId="0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3" fontId="2" fillId="0" borderId="2" xfId="3" applyNumberFormat="1" applyFont="1" applyFill="1" applyBorder="1" applyAlignment="1">
      <alignment vertical="top" wrapText="1"/>
    </xf>
    <xf numFmtId="49" fontId="2" fillId="0" borderId="1" xfId="3" applyNumberFormat="1" applyFont="1" applyFill="1" applyBorder="1" applyAlignment="1">
      <alignment horizontal="center" vertical="top"/>
    </xf>
    <xf numFmtId="3" fontId="2" fillId="0" borderId="1" xfId="3" applyNumberFormat="1" applyFont="1" applyFill="1" applyBorder="1" applyAlignment="1">
      <alignment horizontal="left" vertical="top" wrapText="1"/>
    </xf>
    <xf numFmtId="3" fontId="2" fillId="0" borderId="1" xfId="3" applyNumberFormat="1" applyFont="1" applyFill="1" applyBorder="1" applyAlignment="1">
      <alignment vertical="top" wrapText="1"/>
    </xf>
    <xf numFmtId="49" fontId="5" fillId="0" borderId="1" xfId="3" applyNumberFormat="1" applyFont="1" applyFill="1" applyBorder="1" applyAlignment="1">
      <alignment horizontal="center" vertical="top"/>
    </xf>
    <xf numFmtId="3" fontId="2" fillId="0" borderId="1" xfId="4" applyNumberFormat="1" applyFont="1" applyFill="1" applyBorder="1" applyAlignment="1">
      <alignment horizontal="left" vertical="top" wrapText="1"/>
    </xf>
    <xf numFmtId="49" fontId="5" fillId="0" borderId="1" xfId="2" applyNumberFormat="1" applyFont="1" applyFill="1" applyBorder="1" applyAlignment="1">
      <alignment horizontal="center" vertical="top"/>
    </xf>
    <xf numFmtId="3" fontId="2" fillId="0" borderId="4" xfId="3" applyNumberFormat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49" fontId="2" fillId="0" borderId="5" xfId="3" applyNumberFormat="1" applyFont="1" applyFill="1" applyBorder="1" applyAlignment="1">
      <alignment horizontal="center" vertical="top" wrapText="1"/>
    </xf>
    <xf numFmtId="3" fontId="2" fillId="0" borderId="4" xfId="3" applyNumberFormat="1" applyFont="1" applyFill="1" applyBorder="1" applyAlignment="1">
      <alignment horizontal="left" vertical="top" wrapText="1"/>
    </xf>
    <xf numFmtId="49" fontId="2" fillId="0" borderId="5" xfId="3" applyNumberFormat="1" applyFont="1" applyFill="1" applyBorder="1" applyAlignment="1">
      <alignment horizontal="center" vertical="top"/>
    </xf>
    <xf numFmtId="49" fontId="2" fillId="0" borderId="1" xfId="3" applyNumberFormat="1" applyFont="1" applyFill="1" applyBorder="1" applyAlignment="1">
      <alignment horizontal="center" vertical="top" wrapText="1"/>
    </xf>
    <xf numFmtId="3" fontId="2" fillId="0" borderId="2" xfId="3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3" fontId="2" fillId="0" borderId="5" xfId="3" applyNumberFormat="1" applyFont="1" applyFill="1" applyBorder="1" applyAlignment="1">
      <alignment horizontal="center" vertical="top" wrapText="1"/>
    </xf>
    <xf numFmtId="3" fontId="2" fillId="0" borderId="1" xfId="2" applyNumberFormat="1" applyFont="1" applyFill="1" applyBorder="1" applyAlignment="1">
      <alignment horizontal="left" vertical="top" wrapText="1"/>
    </xf>
    <xf numFmtId="49" fontId="2" fillId="0" borderId="1" xfId="2" applyNumberFormat="1" applyFont="1" applyFill="1" applyBorder="1" applyAlignment="1">
      <alignment horizontal="center" vertical="top" wrapText="1"/>
    </xf>
    <xf numFmtId="3" fontId="2" fillId="0" borderId="3" xfId="3" applyNumberFormat="1" applyFont="1" applyFill="1" applyBorder="1" applyAlignment="1">
      <alignment horizontal="left" vertical="top" wrapText="1"/>
    </xf>
    <xf numFmtId="3" fontId="2" fillId="0" borderId="1" xfId="3" applyNumberFormat="1" applyFont="1" applyFill="1" applyBorder="1" applyAlignment="1">
      <alignment horizontal="center" vertical="top" wrapText="1"/>
    </xf>
    <xf numFmtId="49" fontId="2" fillId="0" borderId="2" xfId="3" applyNumberFormat="1" applyFont="1" applyFill="1" applyBorder="1" applyAlignment="1">
      <alignment horizontal="left" vertical="top" wrapText="1"/>
    </xf>
    <xf numFmtId="49" fontId="2" fillId="0" borderId="1" xfId="3" applyNumberFormat="1" applyFont="1" applyFill="1" applyBorder="1" applyAlignment="1">
      <alignment horizontal="left" vertical="top"/>
    </xf>
    <xf numFmtId="3" fontId="2" fillId="0" borderId="2" xfId="2" applyNumberFormat="1" applyFont="1" applyFill="1" applyBorder="1" applyAlignment="1">
      <alignment vertical="top" wrapText="1"/>
    </xf>
    <xf numFmtId="49" fontId="2" fillId="0" borderId="2" xfId="1" applyNumberFormat="1" applyFont="1" applyFill="1" applyBorder="1" applyAlignment="1">
      <alignment vertical="top" wrapText="1"/>
    </xf>
    <xf numFmtId="49" fontId="5" fillId="0" borderId="5" xfId="3" applyNumberFormat="1" applyFont="1" applyFill="1" applyBorder="1" applyAlignment="1">
      <alignment horizontal="center" vertical="top"/>
    </xf>
    <xf numFmtId="0" fontId="2" fillId="0" borderId="2" xfId="1" applyFont="1" applyFill="1" applyBorder="1" applyAlignment="1">
      <alignment vertical="top"/>
    </xf>
    <xf numFmtId="0" fontId="6" fillId="0" borderId="0" xfId="0" applyFont="1" applyFill="1"/>
    <xf numFmtId="0" fontId="3" fillId="0" borderId="2" xfId="1" applyFont="1" applyFill="1" applyBorder="1" applyAlignment="1">
      <alignment vertical="top"/>
    </xf>
    <xf numFmtId="49" fontId="3" fillId="0" borderId="1" xfId="2" applyNumberFormat="1" applyFont="1" applyFill="1" applyBorder="1" applyAlignment="1">
      <alignment horizontal="center" vertical="top"/>
    </xf>
    <xf numFmtId="49" fontId="2" fillId="0" borderId="1" xfId="3" applyNumberFormat="1" applyFont="1" applyFill="1" applyBorder="1" applyAlignment="1">
      <alignment horizontal="left" vertical="top" wrapText="1"/>
    </xf>
    <xf numFmtId="3" fontId="2" fillId="0" borderId="5" xfId="3" applyNumberFormat="1" applyFont="1" applyFill="1" applyBorder="1" applyAlignment="1">
      <alignment vertical="top" wrapText="1"/>
    </xf>
    <xf numFmtId="0" fontId="1" fillId="0" borderId="0" xfId="0" applyFont="1" applyFill="1"/>
    <xf numFmtId="3" fontId="2" fillId="0" borderId="3" xfId="3" applyNumberFormat="1" applyFont="1" applyFill="1" applyBorder="1" applyAlignment="1">
      <alignment vertical="top" wrapText="1"/>
    </xf>
    <xf numFmtId="3" fontId="2" fillId="0" borderId="1" xfId="4" applyNumberFormat="1" applyFont="1" applyFill="1" applyBorder="1" applyAlignment="1">
      <alignment vertical="top" wrapText="1"/>
    </xf>
    <xf numFmtId="49" fontId="2" fillId="0" borderId="1" xfId="4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 wrapText="1"/>
    </xf>
    <xf numFmtId="3" fontId="3" fillId="0" borderId="2" xfId="3" applyNumberFormat="1" applyFont="1" applyFill="1" applyBorder="1" applyAlignment="1">
      <alignment horizontal="left" vertical="top" wrapText="1"/>
    </xf>
    <xf numFmtId="3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/>
    </xf>
    <xf numFmtId="165" fontId="2" fillId="0" borderId="4" xfId="3" applyNumberFormat="1" applyFont="1" applyFill="1" applyBorder="1" applyAlignment="1">
      <alignment vertical="top" wrapText="1"/>
    </xf>
    <xf numFmtId="49" fontId="2" fillId="0" borderId="1" xfId="1" applyNumberFormat="1" applyFont="1" applyFill="1" applyBorder="1" applyAlignment="1">
      <alignment horizontal="center" vertical="top" textRotation="90" wrapText="1"/>
    </xf>
    <xf numFmtId="165" fontId="2" fillId="0" borderId="1" xfId="3" applyNumberFormat="1" applyFont="1" applyFill="1" applyBorder="1" applyAlignment="1">
      <alignment vertical="top" wrapText="1"/>
    </xf>
    <xf numFmtId="165" fontId="3" fillId="0" borderId="1" xfId="3" applyNumberFormat="1" applyFont="1" applyFill="1" applyBorder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top" textRotation="90" wrapText="1"/>
    </xf>
    <xf numFmtId="49" fontId="3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49" fontId="2" fillId="0" borderId="4" xfId="3" applyNumberFormat="1" applyFont="1" applyFill="1" applyBorder="1" applyAlignment="1">
      <alignment horizontal="left" vertical="top" wrapText="1"/>
    </xf>
    <xf numFmtId="165" fontId="2" fillId="0" borderId="2" xfId="3" applyNumberFormat="1" applyFont="1" applyFill="1" applyBorder="1" applyAlignment="1">
      <alignment vertical="top" wrapText="1"/>
    </xf>
    <xf numFmtId="3" fontId="2" fillId="0" borderId="2" xfId="4" applyNumberFormat="1" applyFont="1" applyFill="1" applyBorder="1" applyAlignment="1">
      <alignment horizontal="left" vertical="top" wrapText="1"/>
    </xf>
    <xf numFmtId="49" fontId="2" fillId="0" borderId="1" xfId="4" applyNumberFormat="1" applyFont="1" applyFill="1" applyBorder="1" applyAlignment="1">
      <alignment horizontal="center" vertical="top" wrapText="1"/>
    </xf>
    <xf numFmtId="165" fontId="2" fillId="0" borderId="1" xfId="2" applyNumberFormat="1" applyFont="1" applyFill="1" applyBorder="1" applyAlignment="1">
      <alignment vertical="top" wrapText="1"/>
    </xf>
    <xf numFmtId="165" fontId="3" fillId="0" borderId="2" xfId="2" applyNumberFormat="1" applyFont="1" applyFill="1" applyBorder="1" applyAlignment="1">
      <alignment vertical="top" wrapText="1"/>
    </xf>
    <xf numFmtId="164" fontId="7" fillId="0" borderId="0" xfId="1" applyNumberFormat="1" applyFont="1" applyFill="1" applyBorder="1" applyAlignment="1">
      <alignment horizontal="center"/>
    </xf>
    <xf numFmtId="164" fontId="2" fillId="0" borderId="1" xfId="5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164" fontId="2" fillId="0" borderId="1" xfId="1" applyNumberFormat="1" applyFont="1" applyFill="1" applyBorder="1" applyAlignment="1">
      <alignment horizontal="center" vertical="top" wrapText="1"/>
    </xf>
    <xf numFmtId="3" fontId="3" fillId="0" borderId="2" xfId="2" applyNumberFormat="1" applyFont="1" applyFill="1" applyBorder="1" applyAlignment="1">
      <alignment horizontal="left" vertical="top" wrapText="1"/>
    </xf>
    <xf numFmtId="3" fontId="3" fillId="0" borderId="1" xfId="2" applyNumberFormat="1" applyFont="1" applyFill="1" applyBorder="1" applyAlignment="1">
      <alignment horizontal="center" vertical="top" wrapText="1"/>
    </xf>
    <xf numFmtId="3" fontId="3" fillId="0" borderId="1" xfId="3" applyNumberFormat="1" applyFont="1" applyFill="1" applyBorder="1" applyAlignment="1">
      <alignment horizontal="left" vertical="top" wrapText="1"/>
    </xf>
    <xf numFmtId="49" fontId="2" fillId="0" borderId="5" xfId="2" applyNumberFormat="1" applyFont="1" applyFill="1" applyBorder="1" applyAlignment="1">
      <alignment horizontal="center" vertical="top"/>
    </xf>
    <xf numFmtId="3" fontId="2" fillId="0" borderId="4" xfId="4" applyNumberFormat="1" applyFont="1" applyFill="1" applyBorder="1" applyAlignment="1">
      <alignment vertical="top" wrapText="1"/>
    </xf>
    <xf numFmtId="3" fontId="2" fillId="0" borderId="4" xfId="4" applyNumberFormat="1" applyFont="1" applyFill="1" applyBorder="1" applyAlignment="1">
      <alignment horizontal="left" vertical="top" wrapText="1"/>
    </xf>
    <xf numFmtId="3" fontId="2" fillId="0" borderId="4" xfId="2" applyNumberFormat="1" applyFont="1" applyFill="1" applyBorder="1" applyAlignment="1">
      <alignment horizontal="left" vertical="top" wrapText="1"/>
    </xf>
    <xf numFmtId="3" fontId="2" fillId="0" borderId="5" xfId="2" applyNumberFormat="1" applyFont="1" applyFill="1" applyBorder="1" applyAlignment="1">
      <alignment horizontal="center" vertical="top" wrapText="1"/>
    </xf>
    <xf numFmtId="3" fontId="3" fillId="0" borderId="4" xfId="2" applyNumberFormat="1" applyFont="1" applyFill="1" applyBorder="1" applyAlignment="1">
      <alignment horizontal="left" vertical="top" wrapText="1"/>
    </xf>
    <xf numFmtId="3" fontId="3" fillId="0" borderId="5" xfId="2" applyNumberFormat="1" applyFont="1" applyFill="1" applyBorder="1" applyAlignment="1">
      <alignment horizontal="center" vertical="top" wrapText="1"/>
    </xf>
    <xf numFmtId="49" fontId="3" fillId="0" borderId="5" xfId="2" applyNumberFormat="1" applyFont="1" applyFill="1" applyBorder="1" applyAlignment="1">
      <alignment horizontal="center" vertical="top"/>
    </xf>
    <xf numFmtId="1" fontId="8" fillId="0" borderId="0" xfId="0" applyNumberFormat="1" applyFont="1" applyAlignment="1"/>
    <xf numFmtId="1" fontId="8" fillId="0" borderId="0" xfId="0" applyNumberFormat="1" applyFont="1" applyFill="1" applyAlignment="1"/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0" fontId="1" fillId="0" borderId="0" xfId="0" applyFont="1"/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textRotation="90" wrapText="1"/>
    </xf>
    <xf numFmtId="164" fontId="2" fillId="0" borderId="0" xfId="0" applyNumberFormat="1" applyFont="1" applyFill="1" applyAlignment="1">
      <alignment horizontal="right"/>
    </xf>
    <xf numFmtId="49" fontId="10" fillId="0" borderId="0" xfId="1" applyNumberFormat="1" applyFont="1" applyFill="1" applyAlignment="1">
      <alignment horizontal="center"/>
    </xf>
    <xf numFmtId="49" fontId="2" fillId="0" borderId="0" xfId="1" applyNumberFormat="1" applyFont="1" applyFill="1" applyAlignment="1">
      <alignment horizontal="center"/>
    </xf>
    <xf numFmtId="49" fontId="2" fillId="0" borderId="0" xfId="1" applyNumberFormat="1" applyFont="1" applyFill="1" applyAlignment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" fillId="0" borderId="0" xfId="9" applyFont="1" applyFill="1" applyAlignment="1">
      <alignment wrapText="1"/>
    </xf>
    <xf numFmtId="0" fontId="4" fillId="0" borderId="0" xfId="0" applyFont="1" applyAlignment="1">
      <alignment wrapText="1"/>
    </xf>
  </cellXfs>
  <cellStyles count="10">
    <cellStyle name="Comma [0]" xfId="6"/>
    <cellStyle name="Currency [0]" xfId="7"/>
    <cellStyle name="Normal_Sheet1" xfId="8"/>
    <cellStyle name="Обычный" xfId="0" builtinId="0"/>
    <cellStyle name="Обычный_Бюджет2001_1 2" xfId="1"/>
    <cellStyle name="Обычный_Покварталь." xfId="9"/>
    <cellStyle name="Обычный_ПроектБюджПолнСтрук12.01.2001 2" xfId="5"/>
    <cellStyle name="Обычный_РАСХ98 2" xfId="2"/>
    <cellStyle name="Обычный_РАСХ98 2 2" xfId="4"/>
    <cellStyle name="Обычный_РАСХ98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&#1050;-9%20(&#1074;&#1077;&#1076;&#1086;&#1084;&#1089;&#1090;&#1074;)_1%20&#1087;&#1086;&#1083;&#1091;&#1075;&#1086;&#1076;&#1080;&#1077;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-9 (вед)"/>
    </sheetNames>
    <sheetDataSet>
      <sheetData sheetId="0" refreshError="1">
        <row r="84">
          <cell r="C84" t="str">
            <v>01 0 00 00000</v>
          </cell>
        </row>
        <row r="85">
          <cell r="C85" t="str">
            <v>01 1 00 00000</v>
          </cell>
          <cell r="E85" t="str">
            <v>Подпрограмма "Дошкольное образование"</v>
          </cell>
        </row>
        <row r="86">
          <cell r="C86" t="str">
            <v>01 1 01 00000</v>
          </cell>
          <cell r="E86" t="str">
            <v>Основное мероприятие "Развитие дошкольного образования"</v>
          </cell>
        </row>
        <row r="88">
          <cell r="C88" t="str">
            <v>01 1 01 16010</v>
          </cell>
          <cell r="E88" t="str">
            <v>Обеспечение деятельности (оказание услуг, выполнение работ) муниципальных учреждений (организаций)</v>
          </cell>
        </row>
        <row r="90">
          <cell r="C90" t="str">
            <v>01 1 01 2Н020</v>
          </cell>
          <cell r="E90" t="str">
            <v>Единая субвенция на выполнение отдельных государственных полномочий в сфере образования</v>
          </cell>
        </row>
        <row r="92">
          <cell r="C92" t="str">
            <v>01 1 02 00000</v>
          </cell>
          <cell r="E92" t="str">
            <v>Основное мероприятие "Сохранение и развитие учреждений (организаций)"</v>
          </cell>
        </row>
        <row r="93">
          <cell r="C93" t="str">
            <v>01 1 02 24000</v>
          </cell>
          <cell r="E93" t="str">
            <v>Мероприятия, обеспечивающие функционирование и развитие учреждений</v>
          </cell>
        </row>
        <row r="95">
          <cell r="C95" t="str">
            <v>01 1 03 00000</v>
          </cell>
          <cell r="E95" t="str">
            <v>Основное мероприятие "Организация питания в учреждениях образования"</v>
          </cell>
        </row>
        <row r="96">
          <cell r="C96" t="str">
            <v>01 1 03 21970</v>
          </cell>
          <cell r="E96" t="str">
            <v>Организация питания детей</v>
          </cell>
        </row>
        <row r="98">
          <cell r="C98" t="str">
            <v>01 1 04 00000</v>
          </cell>
          <cell r="E98" t="str">
            <v>Основное мероприятие "Оказание мер социальной поддержки работникам образовательных организаций"</v>
          </cell>
        </row>
        <row r="99">
          <cell r="C99" t="str">
            <v>01 1 04 2Н020</v>
          </cell>
          <cell r="E99" t="str">
            <v>Единая субвенция на выполнение отдельных государственных полномочий в сфере образования</v>
          </cell>
        </row>
        <row r="101">
          <cell r="C101" t="str">
            <v>01 1 05 00000</v>
          </cell>
          <cell r="E101" t="str">
            <v>Основное мероприятие "Предоставление мер социальной помощи и поддержки семьям и детям"</v>
          </cell>
        </row>
        <row r="102">
          <cell r="C102" t="str">
            <v>01 1 05 2Н020</v>
          </cell>
          <cell r="E102" t="str">
            <v>Единая субвенция на выполнение отдельных государственных полномочий в сфере образования</v>
          </cell>
        </row>
        <row r="264">
          <cell r="C264" t="str">
            <v>90 0 00 00000</v>
          </cell>
          <cell r="E264" t="str">
            <v>Обеспечение деятельности муниципальных органов</v>
          </cell>
        </row>
        <row r="265">
          <cell r="C265" t="str">
            <v>90 0 00 00070</v>
          </cell>
          <cell r="E265" t="str">
            <v>Резервные фонды органов муниципального образования</v>
          </cell>
        </row>
        <row r="288">
          <cell r="C288" t="str">
            <v>12 0 00 00000</v>
          </cell>
        </row>
        <row r="289">
          <cell r="C289" t="str">
            <v>12 1 00 00000</v>
          </cell>
          <cell r="E289" t="str">
            <v>Подпрограмма "Эффективное управление муниципальным имуществом"</v>
          </cell>
        </row>
        <row r="290">
          <cell r="C290" t="str">
            <v>12 1 01 00000</v>
          </cell>
          <cell r="E290" t="str">
            <v>Основное мероприятие "Управление и распоряжение муниципальным имуществом"</v>
          </cell>
        </row>
        <row r="291">
          <cell r="C291" t="str">
            <v>12 1 01 00080</v>
          </cell>
          <cell r="E291" t="str">
            <v>Подготовительные мероприятия для вовлечения в оборот</v>
          </cell>
        </row>
        <row r="294">
          <cell r="C294" t="str">
            <v>12 1 01 00100</v>
          </cell>
          <cell r="E294" t="str">
            <v>Обеспечение эффективного содержания, эксплуатации и сохранности муниципального имущества муниципальной казны</v>
          </cell>
        </row>
        <row r="302">
          <cell r="C302" t="str">
            <v>12 3 00 00000</v>
          </cell>
          <cell r="E302" t="str">
            <v>Подпрограмма "Эффективное управление муниципальным жилищным фондом"</v>
          </cell>
        </row>
        <row r="303">
          <cell r="C303" t="str">
            <v>12 3 01 00000</v>
          </cell>
          <cell r="E303" t="str">
            <v>Основное мероприятие "Повышение безопасности и комфортности проживания граждан"</v>
          </cell>
        </row>
        <row r="304">
          <cell r="C304" t="str">
            <v>12 3 01 00300</v>
          </cell>
          <cell r="E304" t="str">
            <v>Переселение граждан из жилых помещений, расположенных в многоквартирных аварийных домах, подлежащих сносу</v>
          </cell>
        </row>
        <row r="306">
          <cell r="C306" t="str">
            <v>12 3 01 00320</v>
          </cell>
          <cell r="E306" t="str">
            <v>Организация переезда отдельных категорий граждан в рамках мероприятий по переселению из жилищного фонда, признанного аварийным</v>
          </cell>
        </row>
        <row r="308">
          <cell r="C308" t="str">
            <v>12 3 01 00400</v>
          </cell>
          <cell r="E308" t="str">
            <v>Организация учета, распределения и содержания муниципального жилищного фонда</v>
          </cell>
        </row>
        <row r="315">
          <cell r="C315" t="str">
            <v>12 4 00 00000</v>
          </cell>
          <cell r="E315" t="str">
    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    </cell>
        </row>
        <row r="316">
          <cell r="C316" t="str">
            <v>12 4 01 00000</v>
          </cell>
          <cell r="E316" t="str">
            <v>Основное мероприятие "Обеспечение деятельности казенных учреждений"</v>
          </cell>
        </row>
        <row r="317">
          <cell r="C317" t="str">
            <v>12 4 01 00200</v>
          </cell>
          <cell r="E317" t="str">
            <v>Содержание казенных учреждений</v>
          </cell>
        </row>
        <row r="322">
          <cell r="C322" t="str">
            <v>12 5 00 00000</v>
          </cell>
          <cell r="E322" t="str">
            <v>Подпрограмма "Муниципальная система управления имущественно-земельным комплексом и жилищным фондом"</v>
          </cell>
        </row>
        <row r="323">
          <cell r="C323" t="str">
            <v>12 5 01 00000</v>
          </cell>
          <cell r="E323" t="str">
            <v>Основное мероприятие "Обеспечение деятельности муниципальных органов"</v>
          </cell>
        </row>
        <row r="324">
          <cell r="C324" t="str">
            <v>12 5 01 00020</v>
          </cell>
          <cell r="E324" t="str">
            <v>Содержание органов местного самоуправления</v>
          </cell>
        </row>
        <row r="328">
          <cell r="C328" t="str">
            <v>12 5 03 00000</v>
          </cell>
          <cell r="E328" t="str">
            <v>Основное мероприятие "Обеспечение исполнения судебных решений"</v>
          </cell>
        </row>
        <row r="329">
          <cell r="C329" t="str">
            <v>12 5 03 00160</v>
          </cell>
          <cell r="E329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356">
          <cell r="C356" t="str">
            <v>12 0 00 00000</v>
          </cell>
        </row>
        <row r="357">
          <cell r="C357" t="str">
            <v>12 2 00 00000</v>
          </cell>
          <cell r="E357" t="str">
            <v>Подпрограмма "Эффективное управление земельными ресурсами"</v>
          </cell>
        </row>
        <row r="358">
          <cell r="C358" t="str">
            <v>12 2 01 00000</v>
          </cell>
          <cell r="E358" t="str">
            <v>Основное мероприятие "Управление и распоряжение земельными ресурсами"</v>
          </cell>
        </row>
        <row r="359">
          <cell r="C359" t="str">
            <v>12 2 01 00080</v>
          </cell>
          <cell r="E359" t="str">
            <v>Подготовительные мероприятия для вовлечения в оборот</v>
          </cell>
        </row>
        <row r="370">
          <cell r="C370" t="str">
            <v>12 3 01 00400</v>
          </cell>
          <cell r="E370" t="str">
            <v>Организация учета, распределения и содержания муниципального жилищного фонда</v>
          </cell>
        </row>
        <row r="392">
          <cell r="C392" t="str">
            <v>12 0 00 00000</v>
          </cell>
        </row>
        <row r="393">
          <cell r="C393" t="str">
            <v>12 3 00 00000</v>
          </cell>
          <cell r="E393" t="str">
            <v>Подпрограмма "Эффективное управление муниципальным жилищным фондом"</v>
          </cell>
        </row>
        <row r="394">
          <cell r="C394" t="str">
            <v>12 3 01 00000</v>
          </cell>
          <cell r="E394" t="str">
            <v>Основное мероприятие "Повышение безопасности и комфортности проживания граждан"</v>
          </cell>
        </row>
        <row r="397">
          <cell r="C397" t="str">
            <v>12 3 01 2Ж030</v>
          </cell>
          <cell r="E397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    </cell>
        </row>
        <row r="399">
          <cell r="C399" t="str">
            <v>12 3 01 2Ж040</v>
          </cell>
          <cell r="E399" t="str">
    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    </cell>
        </row>
        <row r="401">
          <cell r="C401" t="str">
            <v>12 3 01 2С020</v>
          </cell>
          <cell r="E401" t="str">
            <v>Обеспечение жильем молодых семей</v>
          </cell>
        </row>
        <row r="463">
          <cell r="C463" t="str">
            <v>04 0 00 00000</v>
          </cell>
        </row>
        <row r="464">
          <cell r="C464" t="str">
            <v>04 1 00 00000</v>
          </cell>
          <cell r="E464" t="str">
            <v>Подпрограмма "Развитие массовой физической культуры и спорта"</v>
          </cell>
        </row>
        <row r="472">
          <cell r="C472" t="str">
            <v>04 1 03 00000</v>
          </cell>
          <cell r="E472" t="str">
            <v xml:space="preserve">Основное мероприятие "Развитие массового спорта" </v>
          </cell>
        </row>
        <row r="473">
          <cell r="C473" t="str">
            <v>04 1 03 22300</v>
          </cell>
          <cell r="E473" t="str">
            <v>Организация массовых физкультурно-спортивных мероприятий и соревнований  для различных слоев населения</v>
          </cell>
        </row>
        <row r="477">
          <cell r="C477" t="str">
            <v>04 0 00 00000</v>
          </cell>
        </row>
        <row r="478">
          <cell r="C478" t="str">
            <v>04 3 00 00000</v>
          </cell>
          <cell r="E478" t="str">
            <v>Подпрограмма "Муниципальная система управления учреждениями физической культуры и спорта"</v>
          </cell>
        </row>
        <row r="479">
          <cell r="C479" t="str">
            <v>04 3 01 00000</v>
          </cell>
          <cell r="E479" t="str">
            <v>Основное мероприятие "Обеспечение деятельности муниципальных органов"</v>
          </cell>
        </row>
        <row r="480">
          <cell r="C480" t="str">
            <v>04 3 01 00020</v>
          </cell>
          <cell r="E480" t="str">
            <v>Содержание органов местного самоуправления</v>
          </cell>
        </row>
        <row r="486">
          <cell r="C486" t="str">
            <v>90 0 00 00000</v>
          </cell>
          <cell r="E486" t="str">
            <v>Обеспечение деятельности муниципальных органов</v>
          </cell>
        </row>
        <row r="487">
          <cell r="C487" t="str">
            <v xml:space="preserve"> 90 0 00 00010</v>
          </cell>
          <cell r="E487" t="str">
            <v>Глава муниципального образования</v>
          </cell>
        </row>
        <row r="490">
          <cell r="C490" t="str">
            <v>10 0 00 00000</v>
          </cell>
        </row>
        <row r="491">
          <cell r="C491" t="str">
            <v>10 3 00 00000</v>
          </cell>
          <cell r="E491" t="str">
            <v>Подпрограмма "Муниципальная система управления в администрации города Березники"</v>
          </cell>
        </row>
        <row r="492">
          <cell r="C492" t="str">
            <v>10 3 01 00000</v>
          </cell>
          <cell r="E492" t="str">
            <v>Основное мероприятие "Обеспечение деятельности муниципальных органов"</v>
          </cell>
        </row>
        <row r="493">
          <cell r="C493" t="str">
            <v>10 3 01 00020</v>
          </cell>
          <cell r="E493" t="str">
            <v>Содержание органов местного самоуправления</v>
          </cell>
        </row>
        <row r="514">
          <cell r="C514" t="str">
            <v>10 0 00 00000</v>
          </cell>
        </row>
        <row r="515">
          <cell r="C515" t="str">
            <v>10 1 00 00000</v>
          </cell>
          <cell r="E515" t="str">
            <v>Подпрограмма "Власть и общество"</v>
          </cell>
        </row>
        <row r="516">
          <cell r="C516" t="str">
            <v>10 1 01 00000</v>
          </cell>
          <cell r="E516" t="str">
            <v>Основное мероприятие "Информационное обеспечение"</v>
          </cell>
        </row>
        <row r="519">
          <cell r="C519" t="str">
            <v>10 1 01 00170</v>
          </cell>
          <cell r="E519" t="str">
            <v>Информационное освещение деятельности органов местного самоуправления</v>
          </cell>
        </row>
        <row r="521">
          <cell r="C521" t="str">
            <v>10 1 02 00000</v>
          </cell>
          <cell r="E521" t="str">
            <v>Основное мероприятие "Организация работы с населением и некоммерческими организациями"</v>
          </cell>
        </row>
        <row r="522">
          <cell r="C522" t="str">
            <v>10 1 02 00110</v>
          </cell>
          <cell r="E522" t="str">
            <v>Субсидии социально ориентированным некоммерческим организациям, не являющимся государственными (муниципальными) учреждениями</v>
          </cell>
        </row>
        <row r="524">
          <cell r="C524" t="str">
            <v>10 1 02 00120</v>
          </cell>
          <cell r="E524" t="str">
            <v>Средства на поощрения, применяемые администрацией г. Березники</v>
          </cell>
        </row>
        <row r="530">
          <cell r="C530" t="str">
            <v>10 1 04 00000</v>
          </cell>
          <cell r="E530" t="str">
            <v>Основное мероприятие "Обеспечение деятельности казенных учреждений"</v>
          </cell>
        </row>
        <row r="531">
          <cell r="C531" t="str">
            <v>10 1 04 00200</v>
          </cell>
          <cell r="E531" t="str">
            <v>Содержание казенных учреждений</v>
          </cell>
        </row>
        <row r="535">
          <cell r="C535" t="str">
            <v>10 2 00 00000</v>
          </cell>
        </row>
        <row r="536">
          <cell r="C536" t="str">
            <v>10 2 02 00000</v>
          </cell>
          <cell r="E536" t="str">
            <v>Основное мероприятие "Обеспечение деятельности казенных учреждений"</v>
          </cell>
        </row>
        <row r="537">
          <cell r="C537" t="str">
            <v>10 2 02 00200</v>
          </cell>
          <cell r="E537" t="str">
            <v>Содержание казенных учреждений</v>
          </cell>
        </row>
        <row r="541">
          <cell r="C541" t="str">
            <v>10 3 00 00000</v>
          </cell>
          <cell r="E541" t="str">
            <v>Подпрограмма "Муниципальная система управления в администрации города Березники"</v>
          </cell>
        </row>
        <row r="542">
          <cell r="C542" t="str">
            <v>10 3 01 00000</v>
          </cell>
          <cell r="E542" t="str">
            <v>Основное мероприятие "Обеспечение деятельности муниципальных органов"</v>
          </cell>
        </row>
        <row r="543">
          <cell r="C543" t="str">
            <v>10 3 01 59300</v>
          </cell>
          <cell r="E543" t="str">
            <v>Государственная регистрация актов гражданского состояния</v>
          </cell>
        </row>
        <row r="547">
          <cell r="C547" t="str">
            <v>10 3 02 00000</v>
          </cell>
          <cell r="E547" t="str">
            <v>Основное мероприятие "Обеспечение исполнения судебных решений"</v>
          </cell>
        </row>
        <row r="548">
          <cell r="C548" t="str">
            <v>10 3 02 00160</v>
          </cell>
          <cell r="E548" t="str">
    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    </cell>
        </row>
        <row r="562">
          <cell r="C562" t="str">
            <v>10 0 00 00000</v>
          </cell>
        </row>
        <row r="563">
          <cell r="C563" t="str">
            <v>10 3 00 00000</v>
          </cell>
          <cell r="E563" t="str">
            <v>Подпрограмма "Муниципальная система управления в администрации города Березники"</v>
          </cell>
        </row>
        <row r="564">
          <cell r="C564" t="str">
            <v>10 3 01 00000</v>
          </cell>
          <cell r="E564" t="str">
            <v>Основное мероприятие "Обеспечение деятельности муниципальных органов"</v>
          </cell>
        </row>
        <row r="565">
          <cell r="C565" t="str">
            <v>10 3 01 2П060</v>
          </cell>
          <cell r="E565" t="str">
            <v>Осуществление полномочий по созданию и организации деятельности административных комиссий</v>
          </cell>
        </row>
        <row r="568">
          <cell r="C568" t="str">
            <v>11 0 00 00000</v>
          </cell>
        </row>
        <row r="569">
          <cell r="C569" t="str">
            <v>11 3 00 00000</v>
          </cell>
          <cell r="E569" t="str">
            <v>Подпрограмма "Охрана общественного порядка на территории муниципального образования "Город Березники"</v>
          </cell>
        </row>
        <row r="570">
          <cell r="C570" t="str">
            <v>11 3 02 00000</v>
          </cell>
          <cell r="E570" t="str">
            <v>Основное мероприятие "Материальное стимулирование деятельности народных дружинников"</v>
          </cell>
        </row>
        <row r="628">
          <cell r="C628" t="str">
            <v>07 0 00 00000</v>
          </cell>
          <cell r="E628" t="str">
            <v>Муниципальная программа "Жилище и транспорт"</v>
          </cell>
        </row>
        <row r="629">
          <cell r="C629" t="str">
            <v>07 1 00 00000</v>
          </cell>
          <cell r="E629" t="str">
            <v>Подпрограмма "Жилище"</v>
          </cell>
        </row>
        <row r="630">
          <cell r="C630" t="str">
            <v>07 1 01 00000</v>
          </cell>
          <cell r="E630" t="str">
            <v>Основное мероприятие "Организация и проведение мероприятий в области жилищно-коммунального хозяйства"</v>
          </cell>
        </row>
        <row r="673">
          <cell r="C673" t="str">
            <v>11 0 00 00000</v>
          </cell>
        </row>
        <row r="674">
          <cell r="C674" t="str">
            <v>11 2 00 00000</v>
          </cell>
          <cell r="E674" t="str">
            <v>Подпрограмма "Охрана окружающей среды муниципального образования "Город Березники"</v>
          </cell>
        </row>
        <row r="675">
          <cell r="C675" t="str">
            <v>11 2 02 00000</v>
          </cell>
          <cell r="E675" t="str">
            <v>Основное мероприятие "Организация и развитие системы экологического образования и формирования экологической культуры"</v>
          </cell>
        </row>
        <row r="676">
          <cell r="C676" t="str">
            <v>11 2 02 00240</v>
          </cell>
          <cell r="E676" t="str">
            <v>Сохранение и улучшение качества окружающей среды, экологическое просвещение населения</v>
          </cell>
        </row>
        <row r="683">
          <cell r="C683" t="str">
            <v>01 1 06 00000</v>
          </cell>
          <cell r="E683" t="str">
            <v>Основное мероприятие "Развитие инфраструктуры объектов муниципальной собственности"</v>
          </cell>
        </row>
        <row r="690">
          <cell r="C690" t="str">
            <v>01 2 06 00000</v>
          </cell>
          <cell r="E690" t="str">
            <v>Основное мероприятие "Развитие инфраструктуры объектов муниципальной собственности"</v>
          </cell>
        </row>
        <row r="724">
          <cell r="C724" t="str">
            <v>10 0 00 00000</v>
          </cell>
        </row>
        <row r="725">
          <cell r="C725" t="str">
            <v>10 2 00 00000</v>
          </cell>
        </row>
        <row r="726">
          <cell r="C726" t="str">
            <v>10 2 01 00000</v>
          </cell>
          <cell r="E726" t="str">
            <v>Основное мероприятие "Хранение, комплектование, учет и использование архивных документов"</v>
          </cell>
        </row>
        <row r="728">
          <cell r="C728" t="str">
            <v>10 2 01 19410</v>
          </cell>
          <cell r="E728" t="str">
            <v>Обеспечение деятельности (оказание услуг, выполнение работ) муниципальных учреждений (организаций)</v>
          </cell>
        </row>
        <row r="730">
          <cell r="C730" t="str">
            <v>10 2 01 2К080</v>
          </cell>
        </row>
        <row r="746">
          <cell r="C746" t="str">
            <v>10 0 00 00000</v>
          </cell>
        </row>
        <row r="747">
          <cell r="C747" t="str">
            <v>10 1 00 00000</v>
          </cell>
          <cell r="E747" t="str">
            <v>Подпрограмма "Власть и общество"</v>
          </cell>
        </row>
        <row r="748">
          <cell r="C748" t="str">
            <v>10 1 03 00000</v>
          </cell>
          <cell r="E748" t="str">
            <v>Основное мероприятие "Предоставление мер социальной помощи и поддержки отдельным категориям граждан"</v>
          </cell>
        </row>
        <row r="749">
          <cell r="C749" t="str">
            <v>10 1 03 00180</v>
          </cell>
          <cell r="E749" t="str">
            <v>Пенсии за выслугу лет лицам, замещавшим муниципальные должности муниципальной службы</v>
          </cell>
        </row>
        <row r="762">
          <cell r="C762" t="str">
            <v>07 2 01 80060</v>
          </cell>
          <cell r="E762" t="str">
            <v>Обеспечение организации транспортного обслуживания населения</v>
          </cell>
        </row>
        <row r="764">
          <cell r="C764" t="str">
            <v>10 0 00 00000</v>
          </cell>
        </row>
        <row r="765">
          <cell r="C765" t="str">
            <v>10 1 00 00000</v>
          </cell>
          <cell r="E765" t="str">
            <v>Подпрограмма "Власть и общество"</v>
          </cell>
        </row>
        <row r="766">
          <cell r="C766" t="str">
            <v>10 1 03 00000</v>
          </cell>
          <cell r="E766" t="str">
            <v>Основное мероприятие "Предоставление мер социальной помощи и поддержки отдельным категориям граждан"</v>
          </cell>
        </row>
        <row r="767">
          <cell r="C767" t="str">
            <v>10 1 03 00190</v>
          </cell>
        </row>
        <row r="769">
          <cell r="C769" t="str">
            <v>10 1 03 00330</v>
          </cell>
          <cell r="E769" t="str">
            <v>Проведение мероприятий и оказание материальной помощи ветеранам администрации города</v>
          </cell>
        </row>
        <row r="774">
          <cell r="C774" t="str">
            <v>10 0 00 00000</v>
          </cell>
        </row>
        <row r="775">
          <cell r="C775" t="str">
            <v>10 3 00 00000</v>
          </cell>
          <cell r="E775" t="str">
            <v>Подпрограмма "Муниципальная система управления в администрации города Березники"</v>
          </cell>
        </row>
        <row r="776">
          <cell r="C776" t="str">
            <v>10 3 01 00000</v>
          </cell>
          <cell r="E776" t="str">
            <v>Основное мероприятие "Обеспечение деятельности муниципальных органов"</v>
          </cell>
        </row>
        <row r="777">
          <cell r="C777" t="str">
            <v>10 3 01 2С050</v>
          </cell>
          <cell r="E777" t="str">
            <v>Образование комиссий по делам несовершеннолетних и защите их прав и организация их деятельности</v>
          </cell>
        </row>
        <row r="799">
          <cell r="C799" t="str">
            <v>90 0 00 00030</v>
          </cell>
          <cell r="E799" t="str">
            <v>Председатель представительного органа муниципального образования</v>
          </cell>
        </row>
        <row r="801">
          <cell r="C801" t="str">
            <v>90 0 00 00050</v>
          </cell>
          <cell r="E801" t="str">
            <v>Депутаты представительного органа муниципального образования, работающие на не постоянной основе</v>
          </cell>
        </row>
        <row r="804">
          <cell r="C804" t="str">
            <v>90 0 00 00000</v>
          </cell>
          <cell r="E804" t="str">
            <v>Обеспечение деятельности муниципальных органов</v>
          </cell>
        </row>
        <row r="807">
          <cell r="C807" t="str">
            <v>90 0 00 00170</v>
          </cell>
          <cell r="E807" t="str">
            <v>Информационное освещение деятельности органов местного самоуправления</v>
          </cell>
        </row>
        <row r="812">
          <cell r="C812" t="str">
            <v>90 0 00 00000</v>
          </cell>
          <cell r="E812" t="str">
            <v>Обеспечение деятельности муниципальных органов</v>
          </cell>
        </row>
        <row r="813">
          <cell r="C813" t="str">
            <v>90 0 00 00020</v>
          </cell>
          <cell r="E813" t="str">
            <v>Содержание органов местного самоуправления</v>
          </cell>
        </row>
        <row r="818">
          <cell r="C818" t="str">
            <v>90 0 00 00060</v>
          </cell>
          <cell r="E818" t="str">
            <v>Руководитель контрольно-счетной палаты муниципального образования и его заместители</v>
          </cell>
        </row>
        <row r="845">
          <cell r="C845" t="str">
            <v>08 2 01 19310</v>
          </cell>
          <cell r="E845" t="str">
            <v>Обеспечение деятельности (оказание услуг, выполнение работ) муниципальных учреждений (организаций)</v>
          </cell>
        </row>
        <row r="847">
          <cell r="C847" t="str">
            <v>08 2 01 24000</v>
          </cell>
          <cell r="E847" t="str">
            <v>Мероприятия, обеспечивающие функционирование и развитие учреждений</v>
          </cell>
        </row>
        <row r="849">
          <cell r="C849" t="str">
            <v>08 2 01 28070</v>
          </cell>
          <cell r="E849" t="str">
            <v>Капитальный ремонт автомобильных дорог</v>
          </cell>
        </row>
        <row r="879">
          <cell r="C879" t="str">
            <v>08 3 00 00000</v>
          </cell>
          <cell r="E879" t="str">
            <v>Подпрограмма "Создание благоприятной экологической обстановки"</v>
          </cell>
        </row>
        <row r="880">
          <cell r="C880" t="str">
            <v>08 3 03 00000</v>
          </cell>
          <cell r="E880" t="str">
            <v>Основное мероприятие "Развитие инфраструктуры объектов муниципальной собственности"</v>
          </cell>
        </row>
        <row r="881">
          <cell r="C881" t="str">
            <v>08 3 03 44140</v>
          </cell>
          <cell r="E881" t="str">
    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    </cell>
        </row>
        <row r="884">
          <cell r="C884" t="str">
            <v>08 0 00 00000</v>
          </cell>
        </row>
        <row r="885">
          <cell r="C885" t="str">
            <v>08 1 00 00000</v>
          </cell>
          <cell r="E885" t="str">
            <v>Подпрограмма "Благоустройство городских территорий"</v>
          </cell>
        </row>
        <row r="887">
          <cell r="C887" t="str">
            <v>08 1 01 28010</v>
          </cell>
          <cell r="E887" t="str">
            <v>Благоустройство и озеленение парков, скверов, площадей и иных мест массового отдыха населения</v>
          </cell>
        </row>
        <row r="890">
          <cell r="C890" t="str">
            <v>08 1 01 28030</v>
          </cell>
          <cell r="E890" t="str">
            <v xml:space="preserve">Прочие мероприятия по благоустройству </v>
          </cell>
        </row>
        <row r="893">
          <cell r="C893" t="str">
            <v>08 1 01 28040</v>
          </cell>
          <cell r="E893" t="str">
            <v>Содержание и ремонт мест захоронения</v>
          </cell>
        </row>
        <row r="898">
          <cell r="C898" t="str">
            <v>08 3 00 00000</v>
          </cell>
          <cell r="E898" t="str">
            <v>Подпрограмма "Создание благоприятной экологической обстановки"</v>
          </cell>
        </row>
        <row r="899">
          <cell r="C899" t="str">
            <v>08 3 02 00000</v>
          </cell>
          <cell r="E899" t="str">
            <v>Основное мероприятие "Поддержание и улучшение санитарного и эстетического состояния территории города"</v>
          </cell>
        </row>
        <row r="900">
          <cell r="C900" t="str">
            <v>08 3 02 28130</v>
          </cell>
          <cell r="E900" t="str">
            <v>Проведение санитарно-профилактических мероприятий</v>
          </cell>
        </row>
        <row r="903">
          <cell r="C903" t="str">
            <v>08 0 00 00000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9"/>
  <sheetViews>
    <sheetView tabSelected="1" view="pageBreakPreview" zoomScale="110" zoomScaleSheetLayoutView="110" workbookViewId="0">
      <pane ySplit="10" topLeftCell="A660" activePane="bottomLeft" state="frozen"/>
      <selection pane="bottomLeft" activeCell="E4" sqref="E4:H4"/>
    </sheetView>
  </sheetViews>
  <sheetFormatPr defaultRowHeight="12.75"/>
  <cols>
    <col min="1" max="1" width="5.42578125" style="4" customWidth="1"/>
    <col min="2" max="2" width="14.140625" style="5" customWidth="1"/>
    <col min="3" max="3" width="4.42578125" style="5" customWidth="1"/>
    <col min="4" max="4" width="33.7109375" style="4" customWidth="1"/>
    <col min="5" max="5" width="11.7109375" style="3" customWidth="1"/>
    <col min="6" max="8" width="11.7109375" style="2" customWidth="1"/>
    <col min="9" max="9" width="12.5703125" style="1" customWidth="1"/>
    <col min="10" max="10" width="9.140625" style="1"/>
  </cols>
  <sheetData>
    <row r="1" spans="1:10" s="1" customFormat="1" ht="15.75">
      <c r="A1" s="109"/>
      <c r="B1" s="109"/>
      <c r="C1" s="109"/>
      <c r="D1" s="109"/>
      <c r="E1" s="113" t="s">
        <v>447</v>
      </c>
      <c r="F1" s="114"/>
      <c r="G1" s="114"/>
      <c r="H1" s="114"/>
    </row>
    <row r="2" spans="1:10" ht="15.75">
      <c r="A2" s="109"/>
      <c r="B2" s="109"/>
      <c r="C2" s="109"/>
      <c r="D2" s="109"/>
      <c r="E2" s="113" t="s">
        <v>445</v>
      </c>
      <c r="F2" s="114"/>
      <c r="G2" s="114"/>
      <c r="H2" s="114"/>
    </row>
    <row r="3" spans="1:10" ht="15.75">
      <c r="A3" s="109"/>
      <c r="B3" s="109"/>
      <c r="C3" s="109"/>
      <c r="D3" s="109"/>
      <c r="E3" s="113" t="s">
        <v>446</v>
      </c>
      <c r="F3" s="114"/>
      <c r="G3" s="114"/>
      <c r="H3" s="114"/>
    </row>
    <row r="4" spans="1:10" ht="24.75" customHeight="1">
      <c r="E4" s="113" t="s">
        <v>448</v>
      </c>
      <c r="F4" s="114"/>
      <c r="G4" s="114"/>
      <c r="H4" s="114"/>
    </row>
    <row r="5" spans="1:10">
      <c r="H5" s="107" t="s">
        <v>442</v>
      </c>
    </row>
    <row r="7" spans="1:10" ht="47.25" customHeight="1">
      <c r="A7" s="111" t="s">
        <v>444</v>
      </c>
      <c r="B7" s="111"/>
      <c r="C7" s="111"/>
      <c r="D7" s="111"/>
      <c r="E7" s="111"/>
      <c r="F7" s="111"/>
      <c r="G7" s="111"/>
      <c r="H7" s="111"/>
    </row>
    <row r="8" spans="1:10" ht="15.75">
      <c r="A8" s="112" t="s">
        <v>443</v>
      </c>
      <c r="B8" s="112"/>
      <c r="C8" s="112"/>
      <c r="D8" s="112"/>
      <c r="E8" s="112"/>
      <c r="F8" s="112"/>
      <c r="G8" s="112"/>
      <c r="H8" s="112"/>
    </row>
    <row r="9" spans="1:10" ht="14.25">
      <c r="A9" s="110"/>
      <c r="B9" s="109"/>
      <c r="C9" s="109"/>
      <c r="D9" s="108"/>
      <c r="H9" s="107" t="s">
        <v>441</v>
      </c>
    </row>
    <row r="10" spans="1:10" s="102" customFormat="1" ht="71.25" customHeight="1">
      <c r="A10" s="106" t="s">
        <v>440</v>
      </c>
      <c r="B10" s="106" t="s">
        <v>439</v>
      </c>
      <c r="C10" s="106" t="s">
        <v>438</v>
      </c>
      <c r="D10" s="105" t="s">
        <v>437</v>
      </c>
      <c r="E10" s="104" t="s">
        <v>436</v>
      </c>
      <c r="F10" s="103" t="s">
        <v>435</v>
      </c>
      <c r="G10" s="103" t="s">
        <v>434</v>
      </c>
      <c r="H10" s="103" t="s">
        <v>433</v>
      </c>
      <c r="I10" s="60"/>
      <c r="J10" s="60"/>
    </row>
    <row r="11" spans="1:10" s="97" customFormat="1" ht="11.25">
      <c r="A11" s="101" t="s">
        <v>432</v>
      </c>
      <c r="B11" s="101" t="s">
        <v>431</v>
      </c>
      <c r="C11" s="101" t="s">
        <v>430</v>
      </c>
      <c r="D11" s="100">
        <v>4</v>
      </c>
      <c r="E11" s="99">
        <v>5</v>
      </c>
      <c r="F11" s="99">
        <v>6</v>
      </c>
      <c r="G11" s="99">
        <v>7</v>
      </c>
      <c r="H11" s="99">
        <v>8</v>
      </c>
      <c r="I11" s="98"/>
      <c r="J11" s="98"/>
    </row>
    <row r="12" spans="1:10" s="55" customFormat="1" ht="15">
      <c r="A12" s="96" t="s">
        <v>429</v>
      </c>
      <c r="B12" s="57"/>
      <c r="C12" s="95"/>
      <c r="D12" s="94" t="s">
        <v>428</v>
      </c>
      <c r="E12" s="21">
        <v>137835.90000000002</v>
      </c>
      <c r="F12" s="21">
        <v>143847</v>
      </c>
      <c r="G12" s="21">
        <v>127057.60000000001</v>
      </c>
      <c r="H12" s="11">
        <f>G12/F12*100</f>
        <v>88.328293256028985</v>
      </c>
    </row>
    <row r="13" spans="1:10" s="10" customFormat="1" ht="51">
      <c r="A13" s="89" t="s">
        <v>427</v>
      </c>
      <c r="B13" s="24"/>
      <c r="C13" s="93"/>
      <c r="D13" s="92" t="s">
        <v>426</v>
      </c>
      <c r="E13" s="27">
        <v>591</v>
      </c>
      <c r="F13" s="27">
        <v>591</v>
      </c>
      <c r="G13" s="27">
        <v>568.4</v>
      </c>
      <c r="H13" s="26">
        <f t="shared" ref="H13:H76" si="0">G13/F13*100</f>
        <v>96.175972927241958</v>
      </c>
    </row>
    <row r="14" spans="1:10" s="10" customFormat="1" ht="25.5">
      <c r="A14" s="89"/>
      <c r="B14" s="29" t="str">
        <f>'[1]Форма К-9 (вед)'!C486</f>
        <v>90 0 00 00000</v>
      </c>
      <c r="C14" s="29"/>
      <c r="D14" s="31" t="str">
        <f>'[1]Форма К-9 (вед)'!E486</f>
        <v>Обеспечение деятельности муниципальных органов</v>
      </c>
      <c r="E14" s="27">
        <v>591</v>
      </c>
      <c r="F14" s="27">
        <v>591</v>
      </c>
      <c r="G14" s="27">
        <v>568.4</v>
      </c>
      <c r="H14" s="26">
        <f t="shared" si="0"/>
        <v>96.175972927241958</v>
      </c>
    </row>
    <row r="15" spans="1:10" s="10" customFormat="1">
      <c r="A15" s="89"/>
      <c r="B15" s="29" t="str">
        <f>'[1]Форма К-9 (вед)'!C487</f>
        <v xml:space="preserve"> 90 0 00 00010</v>
      </c>
      <c r="C15" s="44"/>
      <c r="D15" s="38" t="str">
        <f>'[1]Форма К-9 (вед)'!E487</f>
        <v>Глава муниципального образования</v>
      </c>
      <c r="E15" s="27">
        <v>591</v>
      </c>
      <c r="F15" s="27">
        <v>591</v>
      </c>
      <c r="G15" s="27">
        <v>568.4</v>
      </c>
      <c r="H15" s="26">
        <f t="shared" si="0"/>
        <v>96.175972927241958</v>
      </c>
    </row>
    <row r="16" spans="1:10" s="10" customFormat="1" ht="84" customHeight="1">
      <c r="A16" s="89"/>
      <c r="B16" s="29"/>
      <c r="C16" s="37" t="s">
        <v>18</v>
      </c>
      <c r="D16" s="38" t="s">
        <v>17</v>
      </c>
      <c r="E16" s="27">
        <v>591</v>
      </c>
      <c r="F16" s="27">
        <v>591</v>
      </c>
      <c r="G16" s="27">
        <v>568.4</v>
      </c>
      <c r="H16" s="26">
        <f t="shared" si="0"/>
        <v>96.175972927241958</v>
      </c>
    </row>
    <row r="17" spans="1:8" s="10" customFormat="1" ht="63.75">
      <c r="A17" s="39" t="s">
        <v>425</v>
      </c>
      <c r="B17" s="29"/>
      <c r="C17" s="44"/>
      <c r="D17" s="38" t="s">
        <v>424</v>
      </c>
      <c r="E17" s="27">
        <v>2435.5</v>
      </c>
      <c r="F17" s="27">
        <v>2435.6000000000004</v>
      </c>
      <c r="G17" s="27">
        <v>2135.1</v>
      </c>
      <c r="H17" s="26">
        <f t="shared" si="0"/>
        <v>87.662177697487252</v>
      </c>
    </row>
    <row r="18" spans="1:8" s="10" customFormat="1" ht="25.5">
      <c r="A18" s="39"/>
      <c r="B18" s="29" t="s">
        <v>423</v>
      </c>
      <c r="C18" s="29"/>
      <c r="D18" s="31" t="s">
        <v>422</v>
      </c>
      <c r="E18" s="27">
        <v>2435.5</v>
      </c>
      <c r="F18" s="27">
        <v>2435.6000000000004</v>
      </c>
      <c r="G18" s="27">
        <v>2135.1</v>
      </c>
      <c r="H18" s="26">
        <f t="shared" si="0"/>
        <v>87.662177697487252</v>
      </c>
    </row>
    <row r="19" spans="1:8" s="10" customFormat="1" ht="25.5">
      <c r="A19" s="39"/>
      <c r="B19" s="29" t="s">
        <v>421</v>
      </c>
      <c r="C19" s="39"/>
      <c r="D19" s="75" t="s">
        <v>94</v>
      </c>
      <c r="E19" s="27">
        <v>1466.7</v>
      </c>
      <c r="F19" s="27">
        <v>1466.8000000000002</v>
      </c>
      <c r="G19" s="27">
        <v>1166.3</v>
      </c>
      <c r="H19" s="26">
        <f t="shared" si="0"/>
        <v>79.51322607035722</v>
      </c>
    </row>
    <row r="20" spans="1:8" s="10" customFormat="1" ht="84" customHeight="1">
      <c r="A20" s="39"/>
      <c r="B20" s="29"/>
      <c r="C20" s="37" t="s">
        <v>18</v>
      </c>
      <c r="D20" s="38" t="s">
        <v>17</v>
      </c>
      <c r="E20" s="27">
        <v>1309.7</v>
      </c>
      <c r="F20" s="27">
        <v>1309.7</v>
      </c>
      <c r="G20" s="27">
        <v>1058.9000000000001</v>
      </c>
      <c r="H20" s="26">
        <f t="shared" si="0"/>
        <v>80.850576467893418</v>
      </c>
    </row>
    <row r="21" spans="1:8" s="10" customFormat="1" ht="38.25">
      <c r="A21" s="39"/>
      <c r="B21" s="29"/>
      <c r="C21" s="37" t="s">
        <v>16</v>
      </c>
      <c r="D21" s="28" t="s">
        <v>15</v>
      </c>
      <c r="E21" s="27">
        <v>155.6</v>
      </c>
      <c r="F21" s="27">
        <v>155.69999999999999</v>
      </c>
      <c r="G21" s="27">
        <v>106.1</v>
      </c>
      <c r="H21" s="26">
        <f t="shared" si="0"/>
        <v>68.143866409762367</v>
      </c>
    </row>
    <row r="22" spans="1:8" s="10" customFormat="1">
      <c r="A22" s="39"/>
      <c r="B22" s="29"/>
      <c r="C22" s="37" t="s">
        <v>60</v>
      </c>
      <c r="D22" s="38" t="s">
        <v>59</v>
      </c>
      <c r="E22" s="27">
        <v>1.4</v>
      </c>
      <c r="F22" s="27">
        <v>1.4</v>
      </c>
      <c r="G22" s="27">
        <v>1.3</v>
      </c>
      <c r="H22" s="26">
        <f t="shared" si="0"/>
        <v>92.857142857142875</v>
      </c>
    </row>
    <row r="23" spans="1:8" s="10" customFormat="1" ht="25.5">
      <c r="A23" s="89"/>
      <c r="B23" s="29" t="str">
        <f>'[1]Форма К-9 (вед)'!C799</f>
        <v>90 0 00 00030</v>
      </c>
      <c r="C23" s="39"/>
      <c r="D23" s="75" t="str">
        <f>'[1]Форма К-9 (вед)'!E799</f>
        <v>Председатель представительного органа муниципального образования</v>
      </c>
      <c r="E23" s="27">
        <v>52.6</v>
      </c>
      <c r="F23" s="27">
        <v>52.6</v>
      </c>
      <c r="G23" s="27">
        <v>52.6</v>
      </c>
      <c r="H23" s="26">
        <f t="shared" si="0"/>
        <v>100</v>
      </c>
    </row>
    <row r="24" spans="1:8" s="10" customFormat="1" ht="84" customHeight="1">
      <c r="A24" s="89"/>
      <c r="B24" s="29"/>
      <c r="C24" s="37" t="s">
        <v>18</v>
      </c>
      <c r="D24" s="38" t="s">
        <v>17</v>
      </c>
      <c r="E24" s="27">
        <v>52.6</v>
      </c>
      <c r="F24" s="27">
        <v>52.6</v>
      </c>
      <c r="G24" s="27">
        <v>52.6</v>
      </c>
      <c r="H24" s="26">
        <f t="shared" si="0"/>
        <v>100</v>
      </c>
    </row>
    <row r="25" spans="1:8" s="10" customFormat="1" ht="38.25">
      <c r="A25" s="89"/>
      <c r="B25" s="29" t="str">
        <f>'[1]Форма К-9 (вед)'!C801</f>
        <v>90 0 00 00050</v>
      </c>
      <c r="C25" s="37"/>
      <c r="D25" s="38" t="str">
        <f>'[1]Форма К-9 (вед)'!E801</f>
        <v>Депутаты представительного органа муниципального образования, работающие на не постоянной основе</v>
      </c>
      <c r="E25" s="27">
        <v>916.2</v>
      </c>
      <c r="F25" s="27">
        <v>916.2</v>
      </c>
      <c r="G25" s="27">
        <v>916.2</v>
      </c>
      <c r="H25" s="26">
        <f t="shared" si="0"/>
        <v>100</v>
      </c>
    </row>
    <row r="26" spans="1:8" s="10" customFormat="1" ht="84" customHeight="1">
      <c r="A26" s="89"/>
      <c r="B26" s="29"/>
      <c r="C26" s="37" t="s">
        <v>18</v>
      </c>
      <c r="D26" s="38" t="s">
        <v>17</v>
      </c>
      <c r="E26" s="27">
        <v>916.2</v>
      </c>
      <c r="F26" s="27">
        <v>916.2</v>
      </c>
      <c r="G26" s="27">
        <v>916.2</v>
      </c>
      <c r="H26" s="26">
        <f t="shared" si="0"/>
        <v>100</v>
      </c>
    </row>
    <row r="27" spans="1:8" s="10" customFormat="1" ht="63.75">
      <c r="A27" s="29" t="s">
        <v>420</v>
      </c>
      <c r="B27" s="29"/>
      <c r="C27" s="40"/>
      <c r="D27" s="41" t="s">
        <v>419</v>
      </c>
      <c r="E27" s="27">
        <v>35168.300000000003</v>
      </c>
      <c r="F27" s="27">
        <v>34969</v>
      </c>
      <c r="G27" s="27">
        <v>32203.1</v>
      </c>
      <c r="H27" s="26">
        <f t="shared" si="0"/>
        <v>92.090422946037918</v>
      </c>
    </row>
    <row r="28" spans="1:8" s="10" customFormat="1" ht="25.5">
      <c r="A28" s="29"/>
      <c r="B28" s="29" t="str">
        <f>'[1]Форма К-9 (вед)'!C490</f>
        <v>10 0 00 00000</v>
      </c>
      <c r="C28" s="29"/>
      <c r="D28" s="31" t="s">
        <v>10</v>
      </c>
      <c r="E28" s="27">
        <v>35168.300000000003</v>
      </c>
      <c r="F28" s="27">
        <v>34969</v>
      </c>
      <c r="G28" s="27">
        <v>32203.1</v>
      </c>
      <c r="H28" s="26">
        <f t="shared" si="0"/>
        <v>92.090422946037918</v>
      </c>
    </row>
    <row r="29" spans="1:8" s="10" customFormat="1" ht="38.25">
      <c r="A29" s="24"/>
      <c r="B29" s="29" t="str">
        <f>'[1]Форма К-9 (вед)'!C491</f>
        <v>10 3 00 00000</v>
      </c>
      <c r="C29" s="29"/>
      <c r="D29" s="41" t="str">
        <f>'[1]Форма К-9 (вед)'!E491</f>
        <v>Подпрограмма "Муниципальная система управления в администрации города Березники"</v>
      </c>
      <c r="E29" s="27">
        <v>35168.300000000003</v>
      </c>
      <c r="F29" s="27">
        <v>34969</v>
      </c>
      <c r="G29" s="27">
        <v>32203.1</v>
      </c>
      <c r="H29" s="26">
        <f t="shared" si="0"/>
        <v>92.090422946037918</v>
      </c>
    </row>
    <row r="30" spans="1:8" s="10" customFormat="1" ht="25.5">
      <c r="A30" s="24"/>
      <c r="B30" s="29" t="str">
        <f>'[1]Форма К-9 (вед)'!C492</f>
        <v>10 3 01 00000</v>
      </c>
      <c r="C30" s="39"/>
      <c r="D30" s="38" t="str">
        <f>'[1]Форма К-9 (вед)'!E492</f>
        <v>Основное мероприятие "Обеспечение деятельности муниципальных органов"</v>
      </c>
      <c r="E30" s="27">
        <v>35168.300000000003</v>
      </c>
      <c r="F30" s="27">
        <v>34969</v>
      </c>
      <c r="G30" s="27">
        <v>32203.1</v>
      </c>
      <c r="H30" s="26">
        <f t="shared" si="0"/>
        <v>92.090422946037918</v>
      </c>
    </row>
    <row r="31" spans="1:8" s="10" customFormat="1" ht="25.5">
      <c r="A31" s="24"/>
      <c r="B31" s="29" t="str">
        <f>'[1]Форма К-9 (вед)'!C493</f>
        <v>10 3 01 00020</v>
      </c>
      <c r="C31" s="39"/>
      <c r="D31" s="75" t="str">
        <f>'[1]Форма К-9 (вед)'!E493</f>
        <v>Содержание органов местного самоуправления</v>
      </c>
      <c r="E31" s="27">
        <v>35168.300000000003</v>
      </c>
      <c r="F31" s="27">
        <v>34969</v>
      </c>
      <c r="G31" s="27">
        <v>32203.1</v>
      </c>
      <c r="H31" s="26">
        <f t="shared" si="0"/>
        <v>92.090422946037918</v>
      </c>
    </row>
    <row r="32" spans="1:8" s="10" customFormat="1" ht="84" customHeight="1">
      <c r="A32" s="24"/>
      <c r="B32" s="29"/>
      <c r="C32" s="37" t="s">
        <v>18</v>
      </c>
      <c r="D32" s="38" t="s">
        <v>17</v>
      </c>
      <c r="E32" s="27">
        <v>32500.799999999999</v>
      </c>
      <c r="F32" s="27">
        <v>32286.5</v>
      </c>
      <c r="G32" s="27">
        <v>30002.5</v>
      </c>
      <c r="H32" s="26">
        <f t="shared" si="0"/>
        <v>92.925835875675588</v>
      </c>
    </row>
    <row r="33" spans="1:8" s="10" customFormat="1" ht="38.25">
      <c r="A33" s="24"/>
      <c r="B33" s="29"/>
      <c r="C33" s="37" t="s">
        <v>16</v>
      </c>
      <c r="D33" s="28" t="s">
        <v>15</v>
      </c>
      <c r="E33" s="27">
        <v>2411.6999999999998</v>
      </c>
      <c r="F33" s="27">
        <v>2426.6999999999998</v>
      </c>
      <c r="G33" s="27">
        <v>1945</v>
      </c>
      <c r="H33" s="26">
        <f t="shared" si="0"/>
        <v>80.149997939588744</v>
      </c>
    </row>
    <row r="34" spans="1:8" s="10" customFormat="1">
      <c r="A34" s="24"/>
      <c r="B34" s="29"/>
      <c r="C34" s="37" t="s">
        <v>60</v>
      </c>
      <c r="D34" s="38" t="s">
        <v>59</v>
      </c>
      <c r="E34" s="27">
        <v>255.8</v>
      </c>
      <c r="F34" s="27">
        <v>255.8</v>
      </c>
      <c r="G34" s="27">
        <v>255.6</v>
      </c>
      <c r="H34" s="26">
        <f t="shared" si="0"/>
        <v>99.921813917122748</v>
      </c>
    </row>
    <row r="35" spans="1:8" s="10" customFormat="1" ht="51">
      <c r="A35" s="29" t="s">
        <v>418</v>
      </c>
      <c r="B35" s="29"/>
      <c r="C35" s="48"/>
      <c r="D35" s="41" t="s">
        <v>417</v>
      </c>
      <c r="E35" s="27">
        <v>7915.5</v>
      </c>
      <c r="F35" s="27">
        <v>7897.2</v>
      </c>
      <c r="G35" s="27">
        <v>7728.7</v>
      </c>
      <c r="H35" s="26">
        <f t="shared" si="0"/>
        <v>97.86633237096693</v>
      </c>
    </row>
    <row r="36" spans="1:8" s="10" customFormat="1" ht="25.5">
      <c r="A36" s="24"/>
      <c r="B36" s="29" t="str">
        <f>'[1]Форма К-9 (вед)'!C812</f>
        <v>90 0 00 00000</v>
      </c>
      <c r="C36" s="29"/>
      <c r="D36" s="31" t="str">
        <f>'[1]Форма К-9 (вед)'!E812</f>
        <v>Обеспечение деятельности муниципальных органов</v>
      </c>
      <c r="E36" s="27">
        <v>7915.5</v>
      </c>
      <c r="F36" s="27">
        <v>7897.2</v>
      </c>
      <c r="G36" s="27">
        <v>7728.7</v>
      </c>
      <c r="H36" s="26">
        <f t="shared" si="0"/>
        <v>97.86633237096693</v>
      </c>
    </row>
    <row r="37" spans="1:8" s="10" customFormat="1" ht="25.5">
      <c r="A37" s="24"/>
      <c r="B37" s="29" t="str">
        <f>'[1]Форма К-9 (вед)'!C813</f>
        <v>90 0 00 00020</v>
      </c>
      <c r="C37" s="39"/>
      <c r="D37" s="75" t="str">
        <f>'[1]Форма К-9 (вед)'!E813</f>
        <v>Содержание органов местного самоуправления</v>
      </c>
      <c r="E37" s="27">
        <v>7564</v>
      </c>
      <c r="F37" s="27">
        <v>7545.7</v>
      </c>
      <c r="G37" s="27">
        <v>7401.7</v>
      </c>
      <c r="H37" s="26">
        <f t="shared" si="0"/>
        <v>98.091628344620119</v>
      </c>
    </row>
    <row r="38" spans="1:8" s="10" customFormat="1" ht="84" customHeight="1">
      <c r="A38" s="24"/>
      <c r="B38" s="29"/>
      <c r="C38" s="37" t="s">
        <v>18</v>
      </c>
      <c r="D38" s="38" t="s">
        <v>17</v>
      </c>
      <c r="E38" s="27">
        <v>7358.7</v>
      </c>
      <c r="F38" s="27">
        <v>7353.7</v>
      </c>
      <c r="G38" s="27">
        <v>7216.3</v>
      </c>
      <c r="H38" s="26">
        <f t="shared" si="0"/>
        <v>98.131552823748592</v>
      </c>
    </row>
    <row r="39" spans="1:8" s="10" customFormat="1" ht="38.25">
      <c r="A39" s="24"/>
      <c r="B39" s="29"/>
      <c r="C39" s="37" t="s">
        <v>16</v>
      </c>
      <c r="D39" s="28" t="s">
        <v>15</v>
      </c>
      <c r="E39" s="27">
        <v>160.29999999999998</v>
      </c>
      <c r="F39" s="27">
        <v>147</v>
      </c>
      <c r="G39" s="27">
        <v>140.4</v>
      </c>
      <c r="H39" s="26">
        <f t="shared" si="0"/>
        <v>95.510204081632651</v>
      </c>
    </row>
    <row r="40" spans="1:8" s="10" customFormat="1">
      <c r="A40" s="24"/>
      <c r="B40" s="29"/>
      <c r="C40" s="37" t="s">
        <v>60</v>
      </c>
      <c r="D40" s="38" t="s">
        <v>59</v>
      </c>
      <c r="E40" s="27">
        <v>45</v>
      </c>
      <c r="F40" s="27">
        <v>45</v>
      </c>
      <c r="G40" s="27">
        <v>45</v>
      </c>
      <c r="H40" s="26">
        <f t="shared" si="0"/>
        <v>100</v>
      </c>
    </row>
    <row r="41" spans="1:8" s="10" customFormat="1" ht="38.25">
      <c r="A41" s="24"/>
      <c r="B41" s="29" t="str">
        <f>'[1]Форма К-9 (вед)'!C818</f>
        <v>90 0 00 00060</v>
      </c>
      <c r="C41" s="29"/>
      <c r="D41" s="28" t="str">
        <f>'[1]Форма К-9 (вед)'!E818</f>
        <v>Руководитель контрольно-счетной палаты муниципального образования и его заместители</v>
      </c>
      <c r="E41" s="27">
        <v>351.5</v>
      </c>
      <c r="F41" s="27">
        <v>351.5</v>
      </c>
      <c r="G41" s="27">
        <v>327</v>
      </c>
      <c r="H41" s="26">
        <f t="shared" si="0"/>
        <v>93.02987197724039</v>
      </c>
    </row>
    <row r="42" spans="1:8" s="10" customFormat="1" ht="84" customHeight="1">
      <c r="A42" s="24"/>
      <c r="B42" s="29"/>
      <c r="C42" s="37" t="s">
        <v>18</v>
      </c>
      <c r="D42" s="38" t="s">
        <v>17</v>
      </c>
      <c r="E42" s="27">
        <v>351.5</v>
      </c>
      <c r="F42" s="27">
        <v>351.5</v>
      </c>
      <c r="G42" s="27">
        <v>327</v>
      </c>
      <c r="H42" s="26">
        <f t="shared" si="0"/>
        <v>93.02987197724039</v>
      </c>
    </row>
    <row r="43" spans="1:8" s="10" customFormat="1">
      <c r="A43" s="29" t="s">
        <v>416</v>
      </c>
      <c r="B43" s="29"/>
      <c r="C43" s="48"/>
      <c r="D43" s="41" t="s">
        <v>415</v>
      </c>
      <c r="E43" s="27">
        <v>500</v>
      </c>
      <c r="F43" s="27">
        <v>0</v>
      </c>
      <c r="G43" s="27">
        <v>0</v>
      </c>
      <c r="H43" s="26">
        <v>0</v>
      </c>
    </row>
    <row r="44" spans="1:8" s="10" customFormat="1" ht="25.5">
      <c r="A44" s="29"/>
      <c r="B44" s="29" t="str">
        <f>'[1]Форма К-9 (вед)'!C264</f>
        <v>90 0 00 00000</v>
      </c>
      <c r="C44" s="44"/>
      <c r="D44" s="41" t="str">
        <f>'[1]Форма К-9 (вед)'!E264</f>
        <v>Обеспечение деятельности муниципальных органов</v>
      </c>
      <c r="E44" s="27">
        <v>500</v>
      </c>
      <c r="F44" s="27">
        <v>0</v>
      </c>
      <c r="G44" s="27">
        <v>0</v>
      </c>
      <c r="H44" s="26">
        <v>0</v>
      </c>
    </row>
    <row r="45" spans="1:8" s="10" customFormat="1" ht="25.5">
      <c r="A45" s="24"/>
      <c r="B45" s="29" t="str">
        <f>'[1]Форма К-9 (вед)'!C265</f>
        <v>90 0 00 00070</v>
      </c>
      <c r="C45" s="37"/>
      <c r="D45" s="41" t="str">
        <f>'[1]Форма К-9 (вед)'!E265</f>
        <v>Резервные фонды органов муниципального образования</v>
      </c>
      <c r="E45" s="27">
        <v>500</v>
      </c>
      <c r="F45" s="27">
        <v>0</v>
      </c>
      <c r="G45" s="27">
        <v>0</v>
      </c>
      <c r="H45" s="26">
        <v>0</v>
      </c>
    </row>
    <row r="46" spans="1:8" s="10" customFormat="1">
      <c r="A46" s="24"/>
      <c r="B46" s="29"/>
      <c r="C46" s="37" t="s">
        <v>60</v>
      </c>
      <c r="D46" s="38" t="s">
        <v>59</v>
      </c>
      <c r="E46" s="27">
        <v>500</v>
      </c>
      <c r="F46" s="27">
        <v>0</v>
      </c>
      <c r="G46" s="27">
        <v>0</v>
      </c>
      <c r="H46" s="26">
        <v>0</v>
      </c>
    </row>
    <row r="47" spans="1:8" s="10" customFormat="1">
      <c r="A47" s="29" t="s">
        <v>414</v>
      </c>
      <c r="B47" s="29"/>
      <c r="C47" s="48"/>
      <c r="D47" s="41" t="s">
        <v>413</v>
      </c>
      <c r="E47" s="27">
        <v>91225.600000000006</v>
      </c>
      <c r="F47" s="27">
        <v>97954.200000000012</v>
      </c>
      <c r="G47" s="27">
        <v>84422.3</v>
      </c>
      <c r="H47" s="26">
        <f t="shared" si="0"/>
        <v>86.185482603094087</v>
      </c>
    </row>
    <row r="48" spans="1:8" s="10" customFormat="1" ht="25.5">
      <c r="A48" s="29"/>
      <c r="B48" s="29" t="s">
        <v>85</v>
      </c>
      <c r="C48" s="48"/>
      <c r="D48" s="41" t="s">
        <v>84</v>
      </c>
      <c r="E48" s="27">
        <v>6600</v>
      </c>
      <c r="F48" s="27">
        <v>6600</v>
      </c>
      <c r="G48" s="27">
        <v>6600</v>
      </c>
      <c r="H48" s="26">
        <f t="shared" si="0"/>
        <v>100</v>
      </c>
    </row>
    <row r="49" spans="1:9" s="10" customFormat="1" ht="25.5">
      <c r="A49" s="29"/>
      <c r="B49" s="29" t="s">
        <v>412</v>
      </c>
      <c r="C49" s="48"/>
      <c r="D49" s="41" t="s">
        <v>411</v>
      </c>
      <c r="E49" s="27">
        <v>3826</v>
      </c>
      <c r="F49" s="27">
        <v>3826</v>
      </c>
      <c r="G49" s="27">
        <v>3826</v>
      </c>
      <c r="H49" s="26">
        <f t="shared" si="0"/>
        <v>100</v>
      </c>
    </row>
    <row r="50" spans="1:9" s="10" customFormat="1" ht="25.5">
      <c r="A50" s="29"/>
      <c r="B50" s="29" t="s">
        <v>410</v>
      </c>
      <c r="C50" s="48"/>
      <c r="D50" s="41" t="s">
        <v>409</v>
      </c>
      <c r="E50" s="27">
        <v>3646</v>
      </c>
      <c r="F50" s="27">
        <v>3646</v>
      </c>
      <c r="G50" s="27">
        <v>3646</v>
      </c>
      <c r="H50" s="26">
        <f t="shared" si="0"/>
        <v>100</v>
      </c>
    </row>
    <row r="51" spans="1:9" s="10" customFormat="1" ht="38.25">
      <c r="A51" s="29"/>
      <c r="B51" s="29" t="s">
        <v>408</v>
      </c>
      <c r="C51" s="48"/>
      <c r="D51" s="41" t="s">
        <v>72</v>
      </c>
      <c r="E51" s="27">
        <v>3646</v>
      </c>
      <c r="F51" s="27">
        <v>3646</v>
      </c>
      <c r="G51" s="27">
        <v>3646</v>
      </c>
      <c r="H51" s="26">
        <f t="shared" si="0"/>
        <v>100</v>
      </c>
    </row>
    <row r="52" spans="1:9" s="10" customFormat="1" ht="89.25">
      <c r="A52" s="29"/>
      <c r="B52" s="29"/>
      <c r="C52" s="48" t="s">
        <v>18</v>
      </c>
      <c r="D52" s="41" t="s">
        <v>17</v>
      </c>
      <c r="E52" s="27">
        <v>3646</v>
      </c>
      <c r="F52" s="27">
        <v>3646</v>
      </c>
      <c r="G52" s="27">
        <v>3646</v>
      </c>
      <c r="H52" s="26">
        <f t="shared" si="0"/>
        <v>100</v>
      </c>
    </row>
    <row r="53" spans="1:9" s="10" customFormat="1" ht="38.25">
      <c r="A53" s="29"/>
      <c r="B53" s="29" t="s">
        <v>407</v>
      </c>
      <c r="C53" s="48"/>
      <c r="D53" s="41" t="s">
        <v>74</v>
      </c>
      <c r="E53" s="27">
        <v>180</v>
      </c>
      <c r="F53" s="27">
        <v>180</v>
      </c>
      <c r="G53" s="27">
        <v>180</v>
      </c>
      <c r="H53" s="26">
        <f t="shared" si="0"/>
        <v>100</v>
      </c>
    </row>
    <row r="54" spans="1:9" s="10" customFormat="1" ht="38.25">
      <c r="A54" s="29"/>
      <c r="B54" s="29" t="s">
        <v>406</v>
      </c>
      <c r="C54" s="48"/>
      <c r="D54" s="41" t="s">
        <v>72</v>
      </c>
      <c r="E54" s="27">
        <v>180</v>
      </c>
      <c r="F54" s="27">
        <v>180</v>
      </c>
      <c r="G54" s="27">
        <v>180</v>
      </c>
      <c r="H54" s="26">
        <f t="shared" si="0"/>
        <v>100</v>
      </c>
    </row>
    <row r="55" spans="1:9" s="10" customFormat="1" ht="89.25">
      <c r="A55" s="29"/>
      <c r="B55" s="29"/>
      <c r="C55" s="48" t="s">
        <v>18</v>
      </c>
      <c r="D55" s="41" t="s">
        <v>17</v>
      </c>
      <c r="E55" s="27">
        <v>180</v>
      </c>
      <c r="F55" s="27">
        <v>180</v>
      </c>
      <c r="G55" s="27">
        <v>180</v>
      </c>
      <c r="H55" s="26">
        <f t="shared" si="0"/>
        <v>100</v>
      </c>
    </row>
    <row r="56" spans="1:9" s="10" customFormat="1" ht="38.25">
      <c r="A56" s="29"/>
      <c r="B56" s="29" t="s">
        <v>81</v>
      </c>
      <c r="C56" s="48"/>
      <c r="D56" s="41" t="s">
        <v>80</v>
      </c>
      <c r="E56" s="27">
        <v>2774</v>
      </c>
      <c r="F56" s="27">
        <v>2774</v>
      </c>
      <c r="G56" s="27">
        <v>2774</v>
      </c>
      <c r="H56" s="26">
        <f t="shared" si="0"/>
        <v>100</v>
      </c>
    </row>
    <row r="57" spans="1:9" s="10" customFormat="1" ht="25.5">
      <c r="A57" s="29"/>
      <c r="B57" s="29" t="s">
        <v>226</v>
      </c>
      <c r="C57" s="48"/>
      <c r="D57" s="41" t="s">
        <v>225</v>
      </c>
      <c r="E57" s="27">
        <v>2774</v>
      </c>
      <c r="F57" s="27">
        <v>2774</v>
      </c>
      <c r="G57" s="27">
        <v>2774</v>
      </c>
      <c r="H57" s="26">
        <f t="shared" si="0"/>
        <v>100</v>
      </c>
    </row>
    <row r="58" spans="1:9" s="10" customFormat="1" ht="38.25">
      <c r="A58" s="29"/>
      <c r="B58" s="29" t="s">
        <v>223</v>
      </c>
      <c r="C58" s="48"/>
      <c r="D58" s="41" t="s">
        <v>72</v>
      </c>
      <c r="E58" s="27">
        <v>2774</v>
      </c>
      <c r="F58" s="27">
        <v>2774</v>
      </c>
      <c r="G58" s="27">
        <v>2774</v>
      </c>
      <c r="H58" s="26">
        <f t="shared" si="0"/>
        <v>100</v>
      </c>
    </row>
    <row r="59" spans="1:9" s="10" customFormat="1" ht="89.25">
      <c r="A59" s="29"/>
      <c r="B59" s="29"/>
      <c r="C59" s="48" t="s">
        <v>18</v>
      </c>
      <c r="D59" s="41" t="s">
        <v>17</v>
      </c>
      <c r="E59" s="27">
        <v>2774</v>
      </c>
      <c r="F59" s="27">
        <v>2774</v>
      </c>
      <c r="G59" s="27">
        <v>2774</v>
      </c>
      <c r="H59" s="26">
        <f t="shared" si="0"/>
        <v>100</v>
      </c>
    </row>
    <row r="60" spans="1:9" s="10" customFormat="1" ht="38.25">
      <c r="A60" s="24"/>
      <c r="B60" s="29" t="s">
        <v>265</v>
      </c>
      <c r="C60" s="40"/>
      <c r="D60" s="30" t="s">
        <v>248</v>
      </c>
      <c r="E60" s="27">
        <v>0</v>
      </c>
      <c r="F60" s="27">
        <v>319.60000000000002</v>
      </c>
      <c r="G60" s="27">
        <v>319.60000000000002</v>
      </c>
      <c r="H60" s="26">
        <f t="shared" si="0"/>
        <v>100</v>
      </c>
    </row>
    <row r="61" spans="1:9" s="10" customFormat="1" ht="25.5">
      <c r="A61" s="24"/>
      <c r="B61" s="24" t="s">
        <v>264</v>
      </c>
      <c r="C61" s="43"/>
      <c r="D61" s="45" t="s">
        <v>263</v>
      </c>
      <c r="E61" s="27">
        <v>0</v>
      </c>
      <c r="F61" s="27">
        <v>319.60000000000002</v>
      </c>
      <c r="G61" s="27">
        <v>319.60000000000002</v>
      </c>
      <c r="H61" s="26">
        <f t="shared" si="0"/>
        <v>100</v>
      </c>
    </row>
    <row r="62" spans="1:9" s="10" customFormat="1" ht="25.5">
      <c r="A62" s="24"/>
      <c r="B62" s="29" t="s">
        <v>405</v>
      </c>
      <c r="C62" s="43"/>
      <c r="D62" s="30" t="s">
        <v>404</v>
      </c>
      <c r="E62" s="27">
        <v>0</v>
      </c>
      <c r="F62" s="27">
        <v>319.60000000000002</v>
      </c>
      <c r="G62" s="27">
        <v>319.60000000000002</v>
      </c>
      <c r="H62" s="26">
        <f t="shared" si="0"/>
        <v>100</v>
      </c>
    </row>
    <row r="63" spans="1:9" s="10" customFormat="1" ht="76.5">
      <c r="A63" s="24"/>
      <c r="B63" s="29" t="s">
        <v>403</v>
      </c>
      <c r="C63" s="29"/>
      <c r="D63" s="91" t="s">
        <v>402</v>
      </c>
      <c r="E63" s="27">
        <v>0</v>
      </c>
      <c r="F63" s="27">
        <v>319.60000000000002</v>
      </c>
      <c r="G63" s="27">
        <v>319.60000000000002</v>
      </c>
      <c r="H63" s="26">
        <f t="shared" si="0"/>
        <v>100</v>
      </c>
      <c r="I63" s="15"/>
    </row>
    <row r="64" spans="1:9" s="10" customFormat="1">
      <c r="A64" s="24"/>
      <c r="B64" s="29"/>
      <c r="C64" s="29" t="s">
        <v>60</v>
      </c>
      <c r="D64" s="28" t="s">
        <v>59</v>
      </c>
      <c r="E64" s="27">
        <v>0</v>
      </c>
      <c r="F64" s="27">
        <v>319.60000000000002</v>
      </c>
      <c r="G64" s="27">
        <v>319.60000000000002</v>
      </c>
      <c r="H64" s="26">
        <f t="shared" si="0"/>
        <v>100</v>
      </c>
    </row>
    <row r="65" spans="1:8" s="10" customFormat="1" ht="25.5">
      <c r="A65" s="24"/>
      <c r="B65" s="29" t="str">
        <f>'[1]Форма К-9 (вед)'!C514</f>
        <v>10 0 00 00000</v>
      </c>
      <c r="C65" s="29"/>
      <c r="D65" s="31" t="s">
        <v>10</v>
      </c>
      <c r="E65" s="27">
        <v>15678.9</v>
      </c>
      <c r="F65" s="27">
        <v>16474.800000000003</v>
      </c>
      <c r="G65" s="27">
        <v>13899.4</v>
      </c>
      <c r="H65" s="26">
        <f t="shared" si="0"/>
        <v>84.367640274843993</v>
      </c>
    </row>
    <row r="66" spans="1:8" s="10" customFormat="1">
      <c r="A66" s="24"/>
      <c r="B66" s="29" t="str">
        <f>'[1]Форма К-9 (вед)'!C515</f>
        <v>10 1 00 00000</v>
      </c>
      <c r="C66" s="29"/>
      <c r="D66" s="41" t="str">
        <f>'[1]Форма К-9 (вед)'!E515</f>
        <v>Подпрограмма "Власть и общество"</v>
      </c>
      <c r="E66" s="27">
        <v>2483.9</v>
      </c>
      <c r="F66" s="27">
        <v>2547.1</v>
      </c>
      <c r="G66" s="27">
        <v>1723.9</v>
      </c>
      <c r="H66" s="26">
        <f t="shared" si="0"/>
        <v>67.680891994817642</v>
      </c>
    </row>
    <row r="67" spans="1:8" s="10" customFormat="1" ht="25.5">
      <c r="A67" s="24"/>
      <c r="B67" s="29" t="str">
        <f>'[1]Форма К-9 (вед)'!C516</f>
        <v>10 1 01 00000</v>
      </c>
      <c r="C67" s="39"/>
      <c r="D67" s="38" t="str">
        <f>'[1]Форма К-9 (вед)'!E516</f>
        <v>Основное мероприятие "Информационное обеспечение"</v>
      </c>
      <c r="E67" s="27">
        <v>230</v>
      </c>
      <c r="F67" s="27">
        <v>230</v>
      </c>
      <c r="G67" s="27">
        <v>0</v>
      </c>
      <c r="H67" s="26">
        <f t="shared" si="0"/>
        <v>0</v>
      </c>
    </row>
    <row r="68" spans="1:8" s="10" customFormat="1" ht="38.25">
      <c r="A68" s="24"/>
      <c r="B68" s="29" t="str">
        <f>'[1]Форма К-9 (вед)'!C519</f>
        <v>10 1 01 00170</v>
      </c>
      <c r="C68" s="37"/>
      <c r="D68" s="35" t="str">
        <f>'[1]Форма К-9 (вед)'!E519</f>
        <v>Информационное освещение деятельности органов местного самоуправления</v>
      </c>
      <c r="E68" s="27">
        <v>230</v>
      </c>
      <c r="F68" s="27">
        <v>230</v>
      </c>
      <c r="G68" s="27">
        <v>0</v>
      </c>
      <c r="H68" s="26">
        <f t="shared" si="0"/>
        <v>0</v>
      </c>
    </row>
    <row r="69" spans="1:8" s="10" customFormat="1" ht="38.25">
      <c r="A69" s="24"/>
      <c r="B69" s="29"/>
      <c r="C69" s="37" t="s">
        <v>16</v>
      </c>
      <c r="D69" s="35" t="s">
        <v>15</v>
      </c>
      <c r="E69" s="27">
        <v>230</v>
      </c>
      <c r="F69" s="27">
        <v>230</v>
      </c>
      <c r="G69" s="27">
        <v>0</v>
      </c>
      <c r="H69" s="26">
        <f t="shared" si="0"/>
        <v>0</v>
      </c>
    </row>
    <row r="70" spans="1:8" s="10" customFormat="1" ht="38.25">
      <c r="A70" s="24"/>
      <c r="B70" s="29" t="str">
        <f>'[1]Форма К-9 (вед)'!C521</f>
        <v>10 1 02 00000</v>
      </c>
      <c r="C70" s="39"/>
      <c r="D70" s="38" t="str">
        <f>'[1]Форма К-9 (вед)'!E521</f>
        <v>Основное мероприятие "Организация работы с населением и некоммерческими организациями"</v>
      </c>
      <c r="E70" s="27">
        <v>937.8</v>
      </c>
      <c r="F70" s="27">
        <v>937.8</v>
      </c>
      <c r="G70" s="27">
        <v>806.8</v>
      </c>
      <c r="H70" s="26">
        <f t="shared" si="0"/>
        <v>86.031136702921728</v>
      </c>
    </row>
    <row r="71" spans="1:8" s="10" customFormat="1" ht="51">
      <c r="A71" s="64"/>
      <c r="B71" s="29" t="str">
        <f>'[1]Форма К-9 (вед)'!C522</f>
        <v>10 1 02 00110</v>
      </c>
      <c r="C71" s="43"/>
      <c r="D71" s="42" t="str">
        <f>'[1]Форма К-9 (вед)'!E522</f>
        <v>Субсидии социально ориентированным некоммерческим организациям, не являющимся государственными (муниципальными) учреждениями</v>
      </c>
      <c r="E71" s="27">
        <v>913.8</v>
      </c>
      <c r="F71" s="27">
        <v>913.8</v>
      </c>
      <c r="G71" s="27">
        <v>806.8</v>
      </c>
      <c r="H71" s="26">
        <f t="shared" si="0"/>
        <v>88.290654410155383</v>
      </c>
    </row>
    <row r="72" spans="1:8" s="10" customFormat="1" ht="38.25">
      <c r="A72" s="24"/>
      <c r="B72" s="29"/>
      <c r="C72" s="29" t="s">
        <v>3</v>
      </c>
      <c r="D72" s="35" t="s">
        <v>2</v>
      </c>
      <c r="E72" s="27">
        <v>913.8</v>
      </c>
      <c r="F72" s="27">
        <v>913.8</v>
      </c>
      <c r="G72" s="27">
        <v>806.8</v>
      </c>
      <c r="H72" s="26">
        <f t="shared" si="0"/>
        <v>88.290654410155383</v>
      </c>
    </row>
    <row r="73" spans="1:8" s="10" customFormat="1" ht="25.5">
      <c r="A73" s="64"/>
      <c r="B73" s="29" t="str">
        <f>'[1]Форма К-9 (вед)'!C524</f>
        <v>10 1 02 00120</v>
      </c>
      <c r="C73" s="29"/>
      <c r="D73" s="31" t="str">
        <f>'[1]Форма К-9 (вед)'!E524</f>
        <v>Средства на поощрения, применяемые администрацией г. Березники</v>
      </c>
      <c r="E73" s="27">
        <v>24</v>
      </c>
      <c r="F73" s="27">
        <v>24</v>
      </c>
      <c r="G73" s="27">
        <v>0</v>
      </c>
      <c r="H73" s="26">
        <f t="shared" si="0"/>
        <v>0</v>
      </c>
    </row>
    <row r="74" spans="1:8" s="10" customFormat="1" ht="38.25">
      <c r="A74" s="24"/>
      <c r="B74" s="29"/>
      <c r="C74" s="37" t="s">
        <v>16</v>
      </c>
      <c r="D74" s="28" t="s">
        <v>15</v>
      </c>
      <c r="E74" s="27">
        <v>24</v>
      </c>
      <c r="F74" s="27">
        <v>24</v>
      </c>
      <c r="G74" s="27">
        <v>0</v>
      </c>
      <c r="H74" s="26">
        <f t="shared" si="0"/>
        <v>0</v>
      </c>
    </row>
    <row r="75" spans="1:8" s="10" customFormat="1" ht="25.5">
      <c r="A75" s="24"/>
      <c r="B75" s="29" t="str">
        <f>'[1]Форма К-9 (вед)'!C530</f>
        <v>10 1 04 00000</v>
      </c>
      <c r="C75" s="39"/>
      <c r="D75" s="38" t="str">
        <f>'[1]Форма К-9 (вед)'!E530</f>
        <v>Основное мероприятие "Обеспечение деятельности казенных учреждений"</v>
      </c>
      <c r="E75" s="27">
        <v>1316.1000000000001</v>
      </c>
      <c r="F75" s="27">
        <v>1379.3</v>
      </c>
      <c r="G75" s="27">
        <v>917.10000000000014</v>
      </c>
      <c r="H75" s="26">
        <f t="shared" si="0"/>
        <v>66.490248676865093</v>
      </c>
    </row>
    <row r="76" spans="1:8" s="10" customFormat="1">
      <c r="A76" s="24"/>
      <c r="B76" s="29" t="str">
        <f>'[1]Форма К-9 (вед)'!C531</f>
        <v>10 1 04 00200</v>
      </c>
      <c r="C76" s="29"/>
      <c r="D76" s="35" t="str">
        <f>'[1]Форма К-9 (вед)'!E531</f>
        <v>Содержание казенных учреждений</v>
      </c>
      <c r="E76" s="27">
        <v>1316.1000000000001</v>
      </c>
      <c r="F76" s="27">
        <v>1379.3</v>
      </c>
      <c r="G76" s="27">
        <v>917.10000000000014</v>
      </c>
      <c r="H76" s="26">
        <f t="shared" si="0"/>
        <v>66.490248676865093</v>
      </c>
    </row>
    <row r="77" spans="1:8" s="10" customFormat="1" ht="84" customHeight="1">
      <c r="A77" s="24"/>
      <c r="B77" s="29"/>
      <c r="C77" s="37" t="s">
        <v>18</v>
      </c>
      <c r="D77" s="38" t="s">
        <v>17</v>
      </c>
      <c r="E77" s="27">
        <v>741.2</v>
      </c>
      <c r="F77" s="27">
        <v>757.6</v>
      </c>
      <c r="G77" s="27">
        <v>561.20000000000005</v>
      </c>
      <c r="H77" s="26">
        <f t="shared" ref="H77:H140" si="1">G77/F77*100</f>
        <v>74.076029567053865</v>
      </c>
    </row>
    <row r="78" spans="1:8" s="10" customFormat="1" ht="38.25">
      <c r="A78" s="24"/>
      <c r="B78" s="29"/>
      <c r="C78" s="37" t="s">
        <v>16</v>
      </c>
      <c r="D78" s="28" t="s">
        <v>15</v>
      </c>
      <c r="E78" s="27">
        <v>566.6</v>
      </c>
      <c r="F78" s="27">
        <v>613.4</v>
      </c>
      <c r="G78" s="27">
        <v>347.7</v>
      </c>
      <c r="H78" s="26">
        <f t="shared" si="1"/>
        <v>56.684056080860778</v>
      </c>
    </row>
    <row r="79" spans="1:8" s="10" customFormat="1">
      <c r="A79" s="24"/>
      <c r="B79" s="29"/>
      <c r="C79" s="37" t="s">
        <v>60</v>
      </c>
      <c r="D79" s="90" t="s">
        <v>59</v>
      </c>
      <c r="E79" s="27">
        <v>8.3000000000000007</v>
      </c>
      <c r="F79" s="27">
        <v>8.3000000000000007</v>
      </c>
      <c r="G79" s="27">
        <v>8.1999999999999993</v>
      </c>
      <c r="H79" s="26">
        <f t="shared" si="1"/>
        <v>98.795180722891558</v>
      </c>
    </row>
    <row r="80" spans="1:8" s="10" customFormat="1" ht="38.25">
      <c r="A80" s="24"/>
      <c r="B80" s="29" t="str">
        <f>'[1]Форма К-9 (вед)'!C535</f>
        <v>10 2 00 00000</v>
      </c>
      <c r="C80" s="29"/>
      <c r="D80" s="41" t="s">
        <v>93</v>
      </c>
      <c r="E80" s="27">
        <v>11526.3</v>
      </c>
      <c r="F80" s="27">
        <v>12027.7</v>
      </c>
      <c r="G80" s="27">
        <v>10741.8</v>
      </c>
      <c r="H80" s="26">
        <f t="shared" si="1"/>
        <v>89.308845415166644</v>
      </c>
    </row>
    <row r="81" spans="1:8" s="10" customFormat="1" ht="25.5">
      <c r="A81" s="24"/>
      <c r="B81" s="29" t="str">
        <f>'[1]Форма К-9 (вед)'!C536</f>
        <v>10 2 02 00000</v>
      </c>
      <c r="C81" s="39"/>
      <c r="D81" s="38" t="str">
        <f>'[1]Форма К-9 (вед)'!E536</f>
        <v>Основное мероприятие "Обеспечение деятельности казенных учреждений"</v>
      </c>
      <c r="E81" s="27">
        <v>4041.6</v>
      </c>
      <c r="F81" s="27">
        <v>4045</v>
      </c>
      <c r="G81" s="27">
        <v>3175.8</v>
      </c>
      <c r="H81" s="26">
        <f t="shared" si="1"/>
        <v>78.511742892459836</v>
      </c>
    </row>
    <row r="82" spans="1:8" s="10" customFormat="1">
      <c r="A82" s="24"/>
      <c r="B82" s="29" t="str">
        <f>'[1]Форма К-9 (вед)'!C537</f>
        <v>10 2 02 00200</v>
      </c>
      <c r="C82" s="29"/>
      <c r="D82" s="35" t="str">
        <f>'[1]Форма К-9 (вед)'!E537</f>
        <v>Содержание казенных учреждений</v>
      </c>
      <c r="E82" s="27">
        <v>4041.6</v>
      </c>
      <c r="F82" s="27">
        <v>4045</v>
      </c>
      <c r="G82" s="27">
        <v>3175.8</v>
      </c>
      <c r="H82" s="26">
        <f t="shared" si="1"/>
        <v>78.511742892459836</v>
      </c>
    </row>
    <row r="83" spans="1:8" s="10" customFormat="1" ht="84" customHeight="1">
      <c r="A83" s="24"/>
      <c r="B83" s="29"/>
      <c r="C83" s="37" t="s">
        <v>18</v>
      </c>
      <c r="D83" s="38" t="s">
        <v>17</v>
      </c>
      <c r="E83" s="27">
        <v>3918.2</v>
      </c>
      <c r="F83" s="27">
        <v>3918.2</v>
      </c>
      <c r="G83" s="27">
        <v>3060.4</v>
      </c>
      <c r="H83" s="26">
        <f t="shared" si="1"/>
        <v>78.10729416568833</v>
      </c>
    </row>
    <row r="84" spans="1:8" s="10" customFormat="1" ht="38.25">
      <c r="A84" s="24"/>
      <c r="B84" s="29"/>
      <c r="C84" s="37" t="s">
        <v>16</v>
      </c>
      <c r="D84" s="28" t="s">
        <v>15</v>
      </c>
      <c r="E84" s="27">
        <v>107.1</v>
      </c>
      <c r="F84" s="27">
        <v>108.3</v>
      </c>
      <c r="G84" s="27">
        <v>97</v>
      </c>
      <c r="H84" s="26">
        <f t="shared" si="1"/>
        <v>89.566020313942758</v>
      </c>
    </row>
    <row r="85" spans="1:8" s="10" customFormat="1">
      <c r="A85" s="24"/>
      <c r="B85" s="29"/>
      <c r="C85" s="37" t="s">
        <v>60</v>
      </c>
      <c r="D85" s="90" t="s">
        <v>59</v>
      </c>
      <c r="E85" s="27">
        <v>16.3</v>
      </c>
      <c r="F85" s="27">
        <v>18.5</v>
      </c>
      <c r="G85" s="27">
        <v>18.399999999999999</v>
      </c>
      <c r="H85" s="26">
        <f t="shared" si="1"/>
        <v>99.459459459459453</v>
      </c>
    </row>
    <row r="86" spans="1:8" s="10" customFormat="1" ht="38.25">
      <c r="A86" s="24"/>
      <c r="B86" s="29" t="s">
        <v>401</v>
      </c>
      <c r="C86" s="37"/>
      <c r="D86" s="90" t="s">
        <v>400</v>
      </c>
      <c r="E86" s="27">
        <v>7484.7</v>
      </c>
      <c r="F86" s="27">
        <v>7982.7000000000007</v>
      </c>
      <c r="G86" s="27">
        <v>7566</v>
      </c>
      <c r="H86" s="26">
        <f t="shared" si="1"/>
        <v>94.779961667105113</v>
      </c>
    </row>
    <row r="87" spans="1:8" s="10" customFormat="1">
      <c r="A87" s="24"/>
      <c r="B87" s="29" t="s">
        <v>399</v>
      </c>
      <c r="C87" s="37"/>
      <c r="D87" s="90" t="s">
        <v>240</v>
      </c>
      <c r="E87" s="27">
        <v>7484.7</v>
      </c>
      <c r="F87" s="27">
        <v>7982.7000000000007</v>
      </c>
      <c r="G87" s="27">
        <v>7566</v>
      </c>
      <c r="H87" s="26">
        <f t="shared" si="1"/>
        <v>94.779961667105113</v>
      </c>
    </row>
    <row r="88" spans="1:8" s="10" customFormat="1" ht="89.25">
      <c r="A88" s="24"/>
      <c r="B88" s="29"/>
      <c r="C88" s="37" t="s">
        <v>18</v>
      </c>
      <c r="D88" s="90" t="s">
        <v>17</v>
      </c>
      <c r="E88" s="27">
        <v>3425</v>
      </c>
      <c r="F88" s="27">
        <v>3436.1</v>
      </c>
      <c r="G88" s="27">
        <v>3283.1</v>
      </c>
      <c r="H88" s="26">
        <f t="shared" si="1"/>
        <v>95.547277436628747</v>
      </c>
    </row>
    <row r="89" spans="1:8" s="10" customFormat="1" ht="38.25">
      <c r="A89" s="24"/>
      <c r="B89" s="29"/>
      <c r="C89" s="37" t="s">
        <v>16</v>
      </c>
      <c r="D89" s="90" t="s">
        <v>15</v>
      </c>
      <c r="E89" s="27">
        <v>4059.7</v>
      </c>
      <c r="F89" s="27">
        <v>4543.6000000000004</v>
      </c>
      <c r="G89" s="27">
        <v>4279.8999999999996</v>
      </c>
      <c r="H89" s="26">
        <f t="shared" si="1"/>
        <v>94.19623206268156</v>
      </c>
    </row>
    <row r="90" spans="1:8" s="10" customFormat="1">
      <c r="A90" s="24"/>
      <c r="B90" s="29"/>
      <c r="C90" s="37" t="s">
        <v>60</v>
      </c>
      <c r="D90" s="90" t="s">
        <v>59</v>
      </c>
      <c r="E90" s="27">
        <v>0</v>
      </c>
      <c r="F90" s="27">
        <v>3</v>
      </c>
      <c r="G90" s="27">
        <v>3</v>
      </c>
      <c r="H90" s="26">
        <f t="shared" si="1"/>
        <v>100</v>
      </c>
    </row>
    <row r="91" spans="1:8" s="10" customFormat="1" ht="38.25">
      <c r="A91" s="24"/>
      <c r="B91" s="29" t="str">
        <f>'[1]Форма К-9 (вед)'!C541</f>
        <v>10 3 00 00000</v>
      </c>
      <c r="C91" s="29"/>
      <c r="D91" s="41" t="str">
        <f>'[1]Форма К-9 (вед)'!E541</f>
        <v>Подпрограмма "Муниципальная система управления в администрации города Березники"</v>
      </c>
      <c r="E91" s="27">
        <v>1668.7000000000003</v>
      </c>
      <c r="F91" s="27">
        <v>1900</v>
      </c>
      <c r="G91" s="27">
        <v>1433.7</v>
      </c>
      <c r="H91" s="26">
        <f t="shared" si="1"/>
        <v>75.457894736842107</v>
      </c>
    </row>
    <row r="92" spans="1:8" s="10" customFormat="1" ht="25.5">
      <c r="A92" s="24"/>
      <c r="B92" s="29" t="str">
        <f>'[1]Форма К-9 (вед)'!C542</f>
        <v>10 3 01 00000</v>
      </c>
      <c r="C92" s="39"/>
      <c r="D92" s="38" t="str">
        <f>'[1]Форма К-9 (вед)'!E542</f>
        <v>Основное мероприятие "Обеспечение деятельности муниципальных органов"</v>
      </c>
      <c r="E92" s="27">
        <v>1378.7000000000003</v>
      </c>
      <c r="F92" s="27">
        <v>1610</v>
      </c>
      <c r="G92" s="27">
        <v>1378.7</v>
      </c>
      <c r="H92" s="26">
        <f t="shared" si="1"/>
        <v>85.633540372670808</v>
      </c>
    </row>
    <row r="93" spans="1:8" s="10" customFormat="1" ht="25.5">
      <c r="A93" s="24"/>
      <c r="B93" s="63" t="str">
        <f>'[1]Форма К-9 (вед)'!C543</f>
        <v>10 3 01 59300</v>
      </c>
      <c r="C93" s="63"/>
      <c r="D93" s="90" t="str">
        <f>'[1]Форма К-9 (вед)'!E543</f>
        <v>Государственная регистрация актов гражданского состояния</v>
      </c>
      <c r="E93" s="27">
        <v>1378.7000000000003</v>
      </c>
      <c r="F93" s="27">
        <v>1610</v>
      </c>
      <c r="G93" s="27">
        <v>1378.7</v>
      </c>
      <c r="H93" s="26">
        <f t="shared" si="1"/>
        <v>85.633540372670808</v>
      </c>
    </row>
    <row r="94" spans="1:8" s="10" customFormat="1" ht="84" customHeight="1">
      <c r="A94" s="24"/>
      <c r="B94" s="63"/>
      <c r="C94" s="63" t="s">
        <v>18</v>
      </c>
      <c r="D94" s="90" t="s">
        <v>17</v>
      </c>
      <c r="E94" s="27">
        <v>1177.4000000000001</v>
      </c>
      <c r="F94" s="27">
        <v>1405.6</v>
      </c>
      <c r="G94" s="27">
        <v>1323.6</v>
      </c>
      <c r="H94" s="26">
        <f t="shared" si="1"/>
        <v>94.166192373363685</v>
      </c>
    </row>
    <row r="95" spans="1:8" s="10" customFormat="1" ht="38.25">
      <c r="A95" s="24"/>
      <c r="B95" s="63"/>
      <c r="C95" s="63" t="s">
        <v>16</v>
      </c>
      <c r="D95" s="90" t="s">
        <v>15</v>
      </c>
      <c r="E95" s="27">
        <v>197.4</v>
      </c>
      <c r="F95" s="27">
        <v>197.5</v>
      </c>
      <c r="G95" s="27">
        <v>48.4</v>
      </c>
      <c r="H95" s="26">
        <f t="shared" si="1"/>
        <v>24.50632911392405</v>
      </c>
    </row>
    <row r="96" spans="1:8" s="10" customFormat="1">
      <c r="A96" s="24"/>
      <c r="B96" s="29"/>
      <c r="C96" s="63" t="s">
        <v>60</v>
      </c>
      <c r="D96" s="90" t="s">
        <v>59</v>
      </c>
      <c r="E96" s="27">
        <v>3.9</v>
      </c>
      <c r="F96" s="27">
        <v>6.9</v>
      </c>
      <c r="G96" s="27">
        <v>6.7</v>
      </c>
      <c r="H96" s="26">
        <f t="shared" si="1"/>
        <v>97.101449275362313</v>
      </c>
    </row>
    <row r="97" spans="1:8" s="10" customFormat="1" ht="25.5">
      <c r="A97" s="24"/>
      <c r="B97" s="29" t="str">
        <f>'[1]Форма К-9 (вед)'!C547</f>
        <v>10 3 02 00000</v>
      </c>
      <c r="C97" s="39"/>
      <c r="D97" s="38" t="str">
        <f>'[1]Форма К-9 (вед)'!E547</f>
        <v>Основное мероприятие "Обеспечение исполнения судебных решений"</v>
      </c>
      <c r="E97" s="27">
        <v>290</v>
      </c>
      <c r="F97" s="27">
        <v>290</v>
      </c>
      <c r="G97" s="27">
        <v>55</v>
      </c>
      <c r="H97" s="26">
        <f t="shared" si="1"/>
        <v>18.96551724137931</v>
      </c>
    </row>
    <row r="98" spans="1:8" s="10" customFormat="1" ht="76.5">
      <c r="A98" s="24"/>
      <c r="B98" s="63" t="str">
        <f>'[1]Форма К-9 (вед)'!C548</f>
        <v>10 3 02 00160</v>
      </c>
      <c r="C98" s="63"/>
      <c r="D98" s="90" t="str">
        <f>'[1]Форма К-9 (вед)'!E548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98" s="27">
        <v>290</v>
      </c>
      <c r="F98" s="27">
        <v>290</v>
      </c>
      <c r="G98" s="27">
        <v>55</v>
      </c>
      <c r="H98" s="26">
        <f t="shared" si="1"/>
        <v>18.96551724137931</v>
      </c>
    </row>
    <row r="99" spans="1:8" s="10" customFormat="1">
      <c r="A99" s="24"/>
      <c r="B99" s="29"/>
      <c r="C99" s="63" t="s">
        <v>60</v>
      </c>
      <c r="D99" s="90" t="s">
        <v>59</v>
      </c>
      <c r="E99" s="27">
        <v>290</v>
      </c>
      <c r="F99" s="27">
        <v>290</v>
      </c>
      <c r="G99" s="27">
        <v>55</v>
      </c>
      <c r="H99" s="26">
        <f t="shared" si="1"/>
        <v>18.96551724137931</v>
      </c>
    </row>
    <row r="100" spans="1:8" s="10" customFormat="1" ht="38.25">
      <c r="A100" s="24"/>
      <c r="B100" s="29" t="str">
        <f>'[1]Форма К-9 (вед)'!C288</f>
        <v>12 0 00 00000</v>
      </c>
      <c r="C100" s="44"/>
      <c r="D100" s="41" t="s">
        <v>57</v>
      </c>
      <c r="E100" s="27">
        <v>60559.000000000007</v>
      </c>
      <c r="F100" s="27">
        <v>66031.3</v>
      </c>
      <c r="G100" s="27">
        <v>56391.3</v>
      </c>
      <c r="H100" s="26">
        <f t="shared" si="1"/>
        <v>85.400862924098121</v>
      </c>
    </row>
    <row r="101" spans="1:8" s="10" customFormat="1" ht="38.25">
      <c r="A101" s="24"/>
      <c r="B101" s="29" t="str">
        <f>'[1]Форма К-9 (вед)'!C289</f>
        <v>12 1 00 00000</v>
      </c>
      <c r="C101" s="44"/>
      <c r="D101" s="41" t="str">
        <f>'[1]Форма К-9 (вед)'!E289</f>
        <v>Подпрограмма "Эффективное управление муниципальным имуществом"</v>
      </c>
      <c r="E101" s="27">
        <v>16822.900000000001</v>
      </c>
      <c r="F101" s="27">
        <v>21224</v>
      </c>
      <c r="G101" s="27">
        <v>17180</v>
      </c>
      <c r="H101" s="26">
        <f t="shared" si="1"/>
        <v>80.946098756125139</v>
      </c>
    </row>
    <row r="102" spans="1:8" s="10" customFormat="1" ht="38.25">
      <c r="A102" s="24"/>
      <c r="B102" s="29" t="str">
        <f>'[1]Форма К-9 (вед)'!C290</f>
        <v>12 1 01 00000</v>
      </c>
      <c r="C102" s="44"/>
      <c r="D102" s="41" t="str">
        <f>'[1]Форма К-9 (вед)'!E290</f>
        <v>Основное мероприятие "Управление и распоряжение муниципальным имуществом"</v>
      </c>
      <c r="E102" s="27">
        <v>16822.900000000001</v>
      </c>
      <c r="F102" s="27">
        <v>21224</v>
      </c>
      <c r="G102" s="27">
        <v>17180</v>
      </c>
      <c r="H102" s="26">
        <f t="shared" si="1"/>
        <v>80.946098756125139</v>
      </c>
    </row>
    <row r="103" spans="1:8" s="10" customFormat="1" ht="25.5">
      <c r="A103" s="24"/>
      <c r="B103" s="29" t="str">
        <f>'[1]Форма К-9 (вед)'!C291</f>
        <v>12 1 01 00080</v>
      </c>
      <c r="C103" s="44"/>
      <c r="D103" s="49" t="str">
        <f>'[1]Форма К-9 (вед)'!E291</f>
        <v>Подготовительные мероприятия для вовлечения в оборот</v>
      </c>
      <c r="E103" s="27">
        <v>547.4</v>
      </c>
      <c r="F103" s="27">
        <v>743.2</v>
      </c>
      <c r="G103" s="27">
        <v>578.4</v>
      </c>
      <c r="H103" s="26">
        <f t="shared" si="1"/>
        <v>77.825618945102249</v>
      </c>
    </row>
    <row r="104" spans="1:8" s="10" customFormat="1" ht="38.25">
      <c r="A104" s="24"/>
      <c r="B104" s="29"/>
      <c r="C104" s="37" t="s">
        <v>16</v>
      </c>
      <c r="D104" s="28" t="s">
        <v>15</v>
      </c>
      <c r="E104" s="27">
        <v>367.8</v>
      </c>
      <c r="F104" s="27">
        <v>489.3</v>
      </c>
      <c r="G104" s="27">
        <v>334.5</v>
      </c>
      <c r="H104" s="26">
        <f t="shared" si="1"/>
        <v>68.362967504598402</v>
      </c>
    </row>
    <row r="105" spans="1:8" s="10" customFormat="1">
      <c r="A105" s="24"/>
      <c r="B105" s="29"/>
      <c r="C105" s="37" t="s">
        <v>60</v>
      </c>
      <c r="D105" s="38" t="s">
        <v>59</v>
      </c>
      <c r="E105" s="27">
        <v>179.6</v>
      </c>
      <c r="F105" s="27">
        <v>253.9</v>
      </c>
      <c r="G105" s="27">
        <v>243.9</v>
      </c>
      <c r="H105" s="26">
        <f t="shared" si="1"/>
        <v>96.061441512406461</v>
      </c>
    </row>
    <row r="106" spans="1:8" s="10" customFormat="1" ht="51">
      <c r="A106" s="24"/>
      <c r="B106" s="29" t="str">
        <f>'[1]Форма К-9 (вед)'!C294</f>
        <v>12 1 01 00100</v>
      </c>
      <c r="C106" s="44"/>
      <c r="D106" s="49" t="str">
        <f>'[1]Форма К-9 (вед)'!E294</f>
        <v>Обеспечение эффективного содержания, эксплуатации и сохранности муниципального имущества муниципальной казны</v>
      </c>
      <c r="E106" s="27">
        <v>16165.6</v>
      </c>
      <c r="F106" s="27">
        <v>16659.3</v>
      </c>
      <c r="G106" s="27">
        <v>12835.7</v>
      </c>
      <c r="H106" s="26">
        <f t="shared" si="1"/>
        <v>77.048255328855362</v>
      </c>
    </row>
    <row r="107" spans="1:8" s="10" customFormat="1" ht="38.25">
      <c r="A107" s="24"/>
      <c r="B107" s="29"/>
      <c r="C107" s="37" t="s">
        <v>16</v>
      </c>
      <c r="D107" s="28" t="s">
        <v>15</v>
      </c>
      <c r="E107" s="27">
        <v>16165.6</v>
      </c>
      <c r="F107" s="27">
        <v>16659.3</v>
      </c>
      <c r="G107" s="27">
        <v>12835.7</v>
      </c>
      <c r="H107" s="26">
        <f t="shared" si="1"/>
        <v>77.048255328855362</v>
      </c>
    </row>
    <row r="108" spans="1:8" s="10" customFormat="1" ht="51">
      <c r="A108" s="24"/>
      <c r="B108" s="29" t="s">
        <v>398</v>
      </c>
      <c r="C108" s="37"/>
      <c r="D108" s="28" t="s">
        <v>397</v>
      </c>
      <c r="E108" s="27">
        <v>0</v>
      </c>
      <c r="F108" s="27">
        <v>3711.6</v>
      </c>
      <c r="G108" s="27">
        <v>3711.6</v>
      </c>
      <c r="H108" s="26">
        <f t="shared" si="1"/>
        <v>100</v>
      </c>
    </row>
    <row r="109" spans="1:8" s="10" customFormat="1">
      <c r="A109" s="24"/>
      <c r="B109" s="29"/>
      <c r="C109" s="37" t="s">
        <v>60</v>
      </c>
      <c r="D109" s="28" t="s">
        <v>59</v>
      </c>
      <c r="E109" s="27">
        <v>0</v>
      </c>
      <c r="F109" s="27">
        <v>3711.6</v>
      </c>
      <c r="G109" s="27">
        <v>3711.6</v>
      </c>
      <c r="H109" s="26">
        <f t="shared" si="1"/>
        <v>100</v>
      </c>
    </row>
    <row r="110" spans="1:8" s="10" customFormat="1" ht="63.75">
      <c r="A110" s="24"/>
      <c r="B110" s="29" t="s">
        <v>396</v>
      </c>
      <c r="C110" s="37"/>
      <c r="D110" s="28" t="s">
        <v>395</v>
      </c>
      <c r="E110" s="27">
        <v>109.9</v>
      </c>
      <c r="F110" s="27">
        <v>109.9</v>
      </c>
      <c r="G110" s="27">
        <v>54.3</v>
      </c>
      <c r="H110" s="26">
        <f t="shared" si="1"/>
        <v>49.408553230209272</v>
      </c>
    </row>
    <row r="111" spans="1:8" s="10" customFormat="1" ht="38.25">
      <c r="A111" s="24"/>
      <c r="B111" s="29"/>
      <c r="C111" s="37" t="s">
        <v>16</v>
      </c>
      <c r="D111" s="28" t="s">
        <v>15</v>
      </c>
      <c r="E111" s="27">
        <v>109.9</v>
      </c>
      <c r="F111" s="27">
        <v>109.9</v>
      </c>
      <c r="G111" s="27">
        <v>54.3</v>
      </c>
      <c r="H111" s="26">
        <f t="shared" si="1"/>
        <v>49.408553230209272</v>
      </c>
    </row>
    <row r="112" spans="1:8" s="10" customFormat="1" ht="38.25">
      <c r="A112" s="24"/>
      <c r="B112" s="29" t="str">
        <f>'[1]Форма К-9 (вед)'!C302</f>
        <v>12 3 00 00000</v>
      </c>
      <c r="C112" s="44"/>
      <c r="D112" s="41" t="str">
        <f>'[1]Форма К-9 (вед)'!E302</f>
        <v>Подпрограмма "Эффективное управление муниципальным жилищным фондом"</v>
      </c>
      <c r="E112" s="27">
        <v>12222</v>
      </c>
      <c r="F112" s="27">
        <v>12675.4</v>
      </c>
      <c r="G112" s="27">
        <v>10705.5</v>
      </c>
      <c r="H112" s="26">
        <f t="shared" si="1"/>
        <v>84.45887309276236</v>
      </c>
    </row>
    <row r="113" spans="1:8" s="10" customFormat="1" ht="38.25">
      <c r="A113" s="24"/>
      <c r="B113" s="29" t="str">
        <f>'[1]Форма К-9 (вед)'!C303</f>
        <v>12 3 01 00000</v>
      </c>
      <c r="C113" s="44"/>
      <c r="D113" s="41" t="str">
        <f>'[1]Форма К-9 (вед)'!E303</f>
        <v>Основное мероприятие "Повышение безопасности и комфортности проживания граждан"</v>
      </c>
      <c r="E113" s="27">
        <v>12222</v>
      </c>
      <c r="F113" s="27">
        <v>12675.4</v>
      </c>
      <c r="G113" s="27">
        <v>10705.5</v>
      </c>
      <c r="H113" s="26">
        <f t="shared" si="1"/>
        <v>84.45887309276236</v>
      </c>
    </row>
    <row r="114" spans="1:8" s="25" customFormat="1" ht="51">
      <c r="A114" s="24"/>
      <c r="B114" s="29" t="str">
        <f>'[1]Форма К-9 (вед)'!C304</f>
        <v>12 3 01 00300</v>
      </c>
      <c r="C114" s="44"/>
      <c r="D114" s="49" t="str">
        <f>'[1]Форма К-9 (вед)'!E304</f>
        <v>Переселение граждан из жилых помещений, расположенных в многоквартирных аварийных домах, подлежащих сносу</v>
      </c>
      <c r="E114" s="27">
        <v>35.5</v>
      </c>
      <c r="F114" s="27">
        <v>0</v>
      </c>
      <c r="G114" s="27">
        <v>0</v>
      </c>
      <c r="H114" s="26">
        <v>0</v>
      </c>
    </row>
    <row r="115" spans="1:8" s="25" customFormat="1" ht="38.25">
      <c r="A115" s="24"/>
      <c r="B115" s="29"/>
      <c r="C115" s="37" t="s">
        <v>16</v>
      </c>
      <c r="D115" s="28" t="s">
        <v>15</v>
      </c>
      <c r="E115" s="27">
        <v>35.5</v>
      </c>
      <c r="F115" s="27">
        <v>0</v>
      </c>
      <c r="G115" s="27">
        <v>0</v>
      </c>
      <c r="H115" s="26">
        <v>0</v>
      </c>
    </row>
    <row r="116" spans="1:8" s="10" customFormat="1" ht="63.75">
      <c r="A116" s="24"/>
      <c r="B116" s="29" t="str">
        <f>'[1]Форма К-9 (вед)'!C306</f>
        <v>12 3 01 00320</v>
      </c>
      <c r="C116" s="37"/>
      <c r="D116" s="28" t="str">
        <f>'[1]Форма К-9 (вед)'!E306</f>
        <v>Организация переезда отдельных категорий граждан в рамках мероприятий по переселению из жилищного фонда, признанного аварийным</v>
      </c>
      <c r="E116" s="27">
        <v>0</v>
      </c>
      <c r="F116" s="27">
        <v>0.1</v>
      </c>
      <c r="G116" s="27">
        <v>0</v>
      </c>
      <c r="H116" s="26">
        <f t="shared" si="1"/>
        <v>0</v>
      </c>
    </row>
    <row r="117" spans="1:8" s="10" customFormat="1" ht="38.25">
      <c r="A117" s="24"/>
      <c r="B117" s="29"/>
      <c r="C117" s="37" t="s">
        <v>16</v>
      </c>
      <c r="D117" s="28" t="s">
        <v>15</v>
      </c>
      <c r="E117" s="27">
        <v>0</v>
      </c>
      <c r="F117" s="27">
        <v>0.1</v>
      </c>
      <c r="G117" s="27">
        <v>0</v>
      </c>
      <c r="H117" s="26">
        <f t="shared" si="1"/>
        <v>0</v>
      </c>
    </row>
    <row r="118" spans="1:8" s="10" customFormat="1" ht="38.25">
      <c r="A118" s="24"/>
      <c r="B118" s="29" t="str">
        <f>'[1]Форма К-9 (вед)'!C308</f>
        <v>12 3 01 00400</v>
      </c>
      <c r="C118" s="44"/>
      <c r="D118" s="49" t="str">
        <f>'[1]Форма К-9 (вед)'!E308</f>
        <v>Организация учета, распределения и содержания муниципального жилищного фонда</v>
      </c>
      <c r="E118" s="27">
        <v>12066.9</v>
      </c>
      <c r="F118" s="27">
        <v>12072.4</v>
      </c>
      <c r="G118" s="27">
        <v>10585.7</v>
      </c>
      <c r="H118" s="26">
        <f t="shared" si="1"/>
        <v>87.685133030714695</v>
      </c>
    </row>
    <row r="119" spans="1:8" s="10" customFormat="1" ht="38.25">
      <c r="A119" s="24"/>
      <c r="B119" s="29"/>
      <c r="C119" s="37" t="s">
        <v>16</v>
      </c>
      <c r="D119" s="28" t="s">
        <v>15</v>
      </c>
      <c r="E119" s="27">
        <v>12066.9</v>
      </c>
      <c r="F119" s="27">
        <v>12072.4</v>
      </c>
      <c r="G119" s="27">
        <v>10585.7</v>
      </c>
      <c r="H119" s="26">
        <f t="shared" si="1"/>
        <v>87.685133030714695</v>
      </c>
    </row>
    <row r="120" spans="1:8" s="10" customFormat="1" ht="89.25">
      <c r="A120" s="24"/>
      <c r="B120" s="29" t="s">
        <v>394</v>
      </c>
      <c r="C120" s="37"/>
      <c r="D120" s="38" t="s">
        <v>393</v>
      </c>
      <c r="E120" s="27">
        <v>113.6</v>
      </c>
      <c r="F120" s="27">
        <v>118.5</v>
      </c>
      <c r="G120" s="27">
        <v>118.5</v>
      </c>
      <c r="H120" s="26">
        <f t="shared" si="1"/>
        <v>100</v>
      </c>
    </row>
    <row r="121" spans="1:8" s="10" customFormat="1" ht="84" customHeight="1">
      <c r="A121" s="24"/>
      <c r="B121" s="29"/>
      <c r="C121" s="37" t="s">
        <v>18</v>
      </c>
      <c r="D121" s="38" t="s">
        <v>17</v>
      </c>
      <c r="E121" s="27">
        <v>113.6</v>
      </c>
      <c r="F121" s="27">
        <v>118.5</v>
      </c>
      <c r="G121" s="27">
        <v>118.5</v>
      </c>
      <c r="H121" s="26">
        <f t="shared" si="1"/>
        <v>100</v>
      </c>
    </row>
    <row r="122" spans="1:8" s="10" customFormat="1" ht="89.25">
      <c r="A122" s="24"/>
      <c r="B122" s="29" t="s">
        <v>392</v>
      </c>
      <c r="C122" s="44"/>
      <c r="D122" s="49" t="s">
        <v>391</v>
      </c>
      <c r="E122" s="27">
        <v>1.2</v>
      </c>
      <c r="F122" s="27">
        <v>1.3</v>
      </c>
      <c r="G122" s="27">
        <v>1.3</v>
      </c>
      <c r="H122" s="26">
        <f t="shared" si="1"/>
        <v>100</v>
      </c>
    </row>
    <row r="123" spans="1:8" s="10" customFormat="1" ht="84" customHeight="1">
      <c r="A123" s="24"/>
      <c r="B123" s="29"/>
      <c r="C123" s="37" t="s">
        <v>18</v>
      </c>
      <c r="D123" s="38" t="s">
        <v>17</v>
      </c>
      <c r="E123" s="27">
        <v>1.2</v>
      </c>
      <c r="F123" s="27">
        <v>1.3</v>
      </c>
      <c r="G123" s="27">
        <v>1.3</v>
      </c>
      <c r="H123" s="26">
        <f t="shared" si="1"/>
        <v>100</v>
      </c>
    </row>
    <row r="124" spans="1:8" s="25" customFormat="1" ht="63.75">
      <c r="A124" s="24"/>
      <c r="B124" s="29" t="s">
        <v>292</v>
      </c>
      <c r="C124" s="37"/>
      <c r="D124" s="38" t="s">
        <v>291</v>
      </c>
      <c r="E124" s="27">
        <v>4.8</v>
      </c>
      <c r="F124" s="27">
        <v>483.1</v>
      </c>
      <c r="G124" s="27">
        <v>0</v>
      </c>
      <c r="H124" s="26">
        <f t="shared" si="1"/>
        <v>0</v>
      </c>
    </row>
    <row r="125" spans="1:8" s="25" customFormat="1" ht="38.25">
      <c r="A125" s="24"/>
      <c r="B125" s="29"/>
      <c r="C125" s="37" t="s">
        <v>16</v>
      </c>
      <c r="D125" s="38" t="s">
        <v>15</v>
      </c>
      <c r="E125" s="27">
        <v>4.8</v>
      </c>
      <c r="F125" s="27">
        <v>483.1</v>
      </c>
      <c r="G125" s="27">
        <v>0</v>
      </c>
      <c r="H125" s="26">
        <f t="shared" si="1"/>
        <v>0</v>
      </c>
    </row>
    <row r="126" spans="1:8" s="10" customFormat="1" ht="76.5">
      <c r="A126" s="24"/>
      <c r="B126" s="29" t="str">
        <f>'[1]Форма К-9 (вед)'!C315</f>
        <v>12 4 00 00000</v>
      </c>
      <c r="C126" s="44"/>
      <c r="D126" s="41" t="str">
        <f>'[1]Форма К-9 (вед)'!E315</f>
        <v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v>
      </c>
      <c r="E126" s="27">
        <v>25142.2</v>
      </c>
      <c r="F126" s="27">
        <v>25592</v>
      </c>
      <c r="G126" s="27">
        <v>22321.3</v>
      </c>
      <c r="H126" s="26">
        <f t="shared" si="1"/>
        <v>87.21983432322601</v>
      </c>
    </row>
    <row r="127" spans="1:8" s="10" customFormat="1" ht="25.5">
      <c r="A127" s="24"/>
      <c r="B127" s="29" t="str">
        <f>'[1]Форма К-9 (вед)'!C316</f>
        <v>12 4 01 00000</v>
      </c>
      <c r="C127" s="44"/>
      <c r="D127" s="41" t="str">
        <f>'[1]Форма К-9 (вед)'!E316</f>
        <v>Основное мероприятие "Обеспечение деятельности казенных учреждений"</v>
      </c>
      <c r="E127" s="27">
        <v>25142.2</v>
      </c>
      <c r="F127" s="27">
        <v>25592</v>
      </c>
      <c r="G127" s="27">
        <v>22321.3</v>
      </c>
      <c r="H127" s="26">
        <f t="shared" si="1"/>
        <v>87.21983432322601</v>
      </c>
    </row>
    <row r="128" spans="1:8" s="10" customFormat="1">
      <c r="A128" s="24"/>
      <c r="B128" s="29" t="str">
        <f>'[1]Форма К-9 (вед)'!C317</f>
        <v>12 4 01 00200</v>
      </c>
      <c r="C128" s="44"/>
      <c r="D128" s="49" t="str">
        <f>'[1]Форма К-9 (вед)'!E317</f>
        <v>Содержание казенных учреждений</v>
      </c>
      <c r="E128" s="27">
        <v>25142.2</v>
      </c>
      <c r="F128" s="27">
        <v>25592</v>
      </c>
      <c r="G128" s="27">
        <v>22321.3</v>
      </c>
      <c r="H128" s="26">
        <f t="shared" si="1"/>
        <v>87.21983432322601</v>
      </c>
    </row>
    <row r="129" spans="1:8" s="10" customFormat="1" ht="84" customHeight="1">
      <c r="A129" s="24"/>
      <c r="B129" s="29"/>
      <c r="C129" s="37" t="s">
        <v>18</v>
      </c>
      <c r="D129" s="38" t="s">
        <v>17</v>
      </c>
      <c r="E129" s="27">
        <v>16025.2</v>
      </c>
      <c r="F129" s="27">
        <v>15937.2</v>
      </c>
      <c r="G129" s="27">
        <v>14499.4</v>
      </c>
      <c r="H129" s="26">
        <f t="shared" si="1"/>
        <v>90.978339984438918</v>
      </c>
    </row>
    <row r="130" spans="1:8" s="10" customFormat="1" ht="38.25">
      <c r="A130" s="24"/>
      <c r="B130" s="29"/>
      <c r="C130" s="37" t="s">
        <v>16</v>
      </c>
      <c r="D130" s="28" t="s">
        <v>15</v>
      </c>
      <c r="E130" s="27">
        <v>8786.2000000000007</v>
      </c>
      <c r="F130" s="27">
        <v>9300.2999999999993</v>
      </c>
      <c r="G130" s="27">
        <v>7469.4</v>
      </c>
      <c r="H130" s="26">
        <f t="shared" si="1"/>
        <v>80.313538272958937</v>
      </c>
    </row>
    <row r="131" spans="1:8" s="10" customFormat="1">
      <c r="A131" s="24"/>
      <c r="B131" s="29"/>
      <c r="C131" s="37" t="s">
        <v>60</v>
      </c>
      <c r="D131" s="38" t="s">
        <v>59</v>
      </c>
      <c r="E131" s="27">
        <v>330.8</v>
      </c>
      <c r="F131" s="27">
        <v>354.5</v>
      </c>
      <c r="G131" s="27">
        <v>352.5</v>
      </c>
      <c r="H131" s="26">
        <f t="shared" si="1"/>
        <v>99.435825105782797</v>
      </c>
    </row>
    <row r="132" spans="1:8" s="10" customFormat="1" ht="51">
      <c r="A132" s="24"/>
      <c r="B132" s="29" t="str">
        <f>'[1]Форма К-9 (вед)'!C322</f>
        <v>12 5 00 00000</v>
      </c>
      <c r="C132" s="44"/>
      <c r="D132" s="41" t="str">
        <f>'[1]Форма К-9 (вед)'!E322</f>
        <v>Подпрограмма "Муниципальная система управления имущественно-земельным комплексом и жилищным фондом"</v>
      </c>
      <c r="E132" s="27">
        <v>6371.9</v>
      </c>
      <c r="F132" s="27">
        <v>6539.9</v>
      </c>
      <c r="G132" s="27">
        <v>6184.5</v>
      </c>
      <c r="H132" s="26">
        <f t="shared" si="1"/>
        <v>94.565666141684119</v>
      </c>
    </row>
    <row r="133" spans="1:8" s="10" customFormat="1" ht="25.5">
      <c r="A133" s="24"/>
      <c r="B133" s="29" t="str">
        <f>'[1]Форма К-9 (вед)'!C323</f>
        <v>12 5 01 00000</v>
      </c>
      <c r="C133" s="44"/>
      <c r="D133" s="41" t="str">
        <f>'[1]Форма К-9 (вед)'!E323</f>
        <v>Основное мероприятие "Обеспечение деятельности муниципальных органов"</v>
      </c>
      <c r="E133" s="27">
        <v>6321.9</v>
      </c>
      <c r="F133" s="27">
        <v>6449.9</v>
      </c>
      <c r="G133" s="27">
        <v>6094.5</v>
      </c>
      <c r="H133" s="26">
        <f t="shared" si="1"/>
        <v>94.48983705173724</v>
      </c>
    </row>
    <row r="134" spans="1:8" s="10" customFormat="1" ht="25.5">
      <c r="A134" s="24"/>
      <c r="B134" s="29" t="str">
        <f>'[1]Форма К-9 (вед)'!C324</f>
        <v>12 5 01 00020</v>
      </c>
      <c r="C134" s="44"/>
      <c r="D134" s="49" t="str">
        <f>'[1]Форма К-9 (вед)'!E324</f>
        <v>Содержание органов местного самоуправления</v>
      </c>
      <c r="E134" s="27">
        <v>6321.9</v>
      </c>
      <c r="F134" s="27">
        <v>6449.9</v>
      </c>
      <c r="G134" s="27">
        <v>6094.5</v>
      </c>
      <c r="H134" s="26">
        <f t="shared" si="1"/>
        <v>94.48983705173724</v>
      </c>
    </row>
    <row r="135" spans="1:8" s="10" customFormat="1" ht="84" customHeight="1">
      <c r="A135" s="24"/>
      <c r="B135" s="29"/>
      <c r="C135" s="37" t="s">
        <v>18</v>
      </c>
      <c r="D135" s="38" t="s">
        <v>17</v>
      </c>
      <c r="E135" s="27">
        <v>6104.2</v>
      </c>
      <c r="F135" s="27">
        <v>6228.7</v>
      </c>
      <c r="G135" s="27">
        <v>5940.6</v>
      </c>
      <c r="H135" s="26">
        <f t="shared" si="1"/>
        <v>95.374636762085203</v>
      </c>
    </row>
    <row r="136" spans="1:8" s="10" customFormat="1" ht="38.25">
      <c r="A136" s="24"/>
      <c r="B136" s="29"/>
      <c r="C136" s="37" t="s">
        <v>16</v>
      </c>
      <c r="D136" s="28" t="s">
        <v>15</v>
      </c>
      <c r="E136" s="27">
        <v>217.7</v>
      </c>
      <c r="F136" s="27">
        <v>221.2</v>
      </c>
      <c r="G136" s="27">
        <v>153.9</v>
      </c>
      <c r="H136" s="26">
        <f t="shared" si="1"/>
        <v>69.575045207956606</v>
      </c>
    </row>
    <row r="137" spans="1:8" s="10" customFormat="1" ht="25.5">
      <c r="A137" s="24"/>
      <c r="B137" s="29" t="str">
        <f>'[1]Форма К-9 (вед)'!C328</f>
        <v>12 5 03 00000</v>
      </c>
      <c r="C137" s="44"/>
      <c r="D137" s="41" t="str">
        <f>'[1]Форма К-9 (вед)'!E328</f>
        <v>Основное мероприятие "Обеспечение исполнения судебных решений"</v>
      </c>
      <c r="E137" s="27">
        <v>50</v>
      </c>
      <c r="F137" s="27">
        <v>90</v>
      </c>
      <c r="G137" s="27">
        <v>90</v>
      </c>
      <c r="H137" s="26">
        <f t="shared" si="1"/>
        <v>100</v>
      </c>
    </row>
    <row r="138" spans="1:8" s="10" customFormat="1" ht="76.5">
      <c r="A138" s="24"/>
      <c r="B138" s="29" t="str">
        <f>'[1]Форма К-9 (вед)'!C329</f>
        <v>12 5 03 00160</v>
      </c>
      <c r="C138" s="44"/>
      <c r="D138" s="49" t="str">
        <f>'[1]Форма К-9 (вед)'!E329</f>
        <v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v>
      </c>
      <c r="E138" s="27">
        <v>50</v>
      </c>
      <c r="F138" s="27">
        <v>90</v>
      </c>
      <c r="G138" s="27">
        <v>90</v>
      </c>
      <c r="H138" s="26">
        <f t="shared" si="1"/>
        <v>100</v>
      </c>
    </row>
    <row r="139" spans="1:8" s="10" customFormat="1">
      <c r="A139" s="24"/>
      <c r="B139" s="29"/>
      <c r="C139" s="37" t="s">
        <v>60</v>
      </c>
      <c r="D139" s="38" t="s">
        <v>59</v>
      </c>
      <c r="E139" s="27">
        <v>50</v>
      </c>
      <c r="F139" s="27">
        <v>90</v>
      </c>
      <c r="G139" s="27">
        <v>90</v>
      </c>
      <c r="H139" s="26">
        <f t="shared" si="1"/>
        <v>100</v>
      </c>
    </row>
    <row r="140" spans="1:8" s="10" customFormat="1" ht="25.5">
      <c r="A140" s="89"/>
      <c r="B140" s="29" t="str">
        <f>'[1]Форма К-9 (вед)'!C804</f>
        <v>90 0 00 00000</v>
      </c>
      <c r="C140" s="29"/>
      <c r="D140" s="31" t="str">
        <f>'[1]Форма К-9 (вед)'!E804</f>
        <v>Обеспечение деятельности муниципальных органов</v>
      </c>
      <c r="E140" s="27">
        <v>8387.7000000000007</v>
      </c>
      <c r="F140" s="27">
        <v>8528.5</v>
      </c>
      <c r="G140" s="27">
        <v>7212</v>
      </c>
      <c r="H140" s="26">
        <f t="shared" si="1"/>
        <v>84.563522307557008</v>
      </c>
    </row>
    <row r="141" spans="1:8" s="10" customFormat="1" ht="38.25">
      <c r="A141" s="89"/>
      <c r="B141" s="29" t="str">
        <f>'[1]Форма К-9 (вед)'!C807</f>
        <v>90 0 00 00170</v>
      </c>
      <c r="C141" s="29"/>
      <c r="D141" s="31" t="str">
        <f>'[1]Форма К-9 (вед)'!E807</f>
        <v>Информационное освещение деятельности органов местного самоуправления</v>
      </c>
      <c r="E141" s="27">
        <v>29</v>
      </c>
      <c r="F141" s="27">
        <v>29</v>
      </c>
      <c r="G141" s="27">
        <v>17.600000000000001</v>
      </c>
      <c r="H141" s="26">
        <f t="shared" ref="H141:H204" si="2">G141/F141*100</f>
        <v>60.689655172413801</v>
      </c>
    </row>
    <row r="142" spans="1:8" s="10" customFormat="1" ht="38.25">
      <c r="A142" s="89"/>
      <c r="B142" s="29"/>
      <c r="C142" s="37" t="s">
        <v>16</v>
      </c>
      <c r="D142" s="28" t="s">
        <v>15</v>
      </c>
      <c r="E142" s="27">
        <v>29</v>
      </c>
      <c r="F142" s="27">
        <v>29</v>
      </c>
      <c r="G142" s="27">
        <v>17.600000000000001</v>
      </c>
      <c r="H142" s="26">
        <f t="shared" si="2"/>
        <v>60.689655172413801</v>
      </c>
    </row>
    <row r="143" spans="1:8" s="10" customFormat="1">
      <c r="A143" s="24"/>
      <c r="B143" s="29" t="s">
        <v>390</v>
      </c>
      <c r="C143" s="37"/>
      <c r="D143" s="38" t="s">
        <v>240</v>
      </c>
      <c r="E143" s="27">
        <v>8358.7000000000007</v>
      </c>
      <c r="F143" s="27">
        <v>8428.7000000000007</v>
      </c>
      <c r="G143" s="27">
        <v>7123.5999999999995</v>
      </c>
      <c r="H143" s="26">
        <f t="shared" si="2"/>
        <v>84.515998908491213</v>
      </c>
    </row>
    <row r="144" spans="1:8" s="10" customFormat="1" ht="84" customHeight="1">
      <c r="A144" s="24"/>
      <c r="B144" s="29"/>
      <c r="C144" s="37" t="s">
        <v>18</v>
      </c>
      <c r="D144" s="38" t="s">
        <v>17</v>
      </c>
      <c r="E144" s="27">
        <v>7941.1</v>
      </c>
      <c r="F144" s="27">
        <v>7941.1</v>
      </c>
      <c r="G144" s="27">
        <v>6675.2</v>
      </c>
      <c r="H144" s="26">
        <f t="shared" si="2"/>
        <v>84.058883529989544</v>
      </c>
    </row>
    <row r="145" spans="1:8" s="10" customFormat="1" ht="38.25">
      <c r="A145" s="24"/>
      <c r="B145" s="29"/>
      <c r="C145" s="37" t="s">
        <v>16</v>
      </c>
      <c r="D145" s="28" t="s">
        <v>15</v>
      </c>
      <c r="E145" s="27">
        <v>417.6</v>
      </c>
      <c r="F145" s="27">
        <v>487.6</v>
      </c>
      <c r="G145" s="27">
        <v>448.4</v>
      </c>
      <c r="H145" s="26">
        <f t="shared" si="2"/>
        <v>91.96062346185397</v>
      </c>
    </row>
    <row r="146" spans="1:8" s="10" customFormat="1" ht="38.25">
      <c r="A146" s="89"/>
      <c r="B146" s="29" t="s">
        <v>389</v>
      </c>
      <c r="C146" s="37"/>
      <c r="D146" s="28" t="s">
        <v>388</v>
      </c>
      <c r="E146" s="27">
        <v>0</v>
      </c>
      <c r="F146" s="27">
        <v>70.8</v>
      </c>
      <c r="G146" s="27">
        <v>70.8</v>
      </c>
      <c r="H146" s="26">
        <f t="shared" si="2"/>
        <v>100</v>
      </c>
    </row>
    <row r="147" spans="1:8" s="10" customFormat="1" ht="38.25">
      <c r="A147" s="89"/>
      <c r="B147" s="29"/>
      <c r="C147" s="37" t="s">
        <v>16</v>
      </c>
      <c r="D147" s="28" t="s">
        <v>15</v>
      </c>
      <c r="E147" s="27">
        <v>0</v>
      </c>
      <c r="F147" s="27">
        <v>70.8</v>
      </c>
      <c r="G147" s="27">
        <v>70.8</v>
      </c>
      <c r="H147" s="26">
        <f t="shared" si="2"/>
        <v>100</v>
      </c>
    </row>
    <row r="148" spans="1:8" s="55" customFormat="1" ht="30">
      <c r="A148" s="67" t="s">
        <v>387</v>
      </c>
      <c r="B148" s="67"/>
      <c r="C148" s="66"/>
      <c r="D148" s="88" t="s">
        <v>386</v>
      </c>
      <c r="E148" s="21">
        <v>8283.2999999999993</v>
      </c>
      <c r="F148" s="21">
        <v>9110.5999999999985</v>
      </c>
      <c r="G148" s="21">
        <v>8150.5999999999995</v>
      </c>
      <c r="H148" s="11">
        <f t="shared" si="2"/>
        <v>89.462823524246488</v>
      </c>
    </row>
    <row r="149" spans="1:8" s="10" customFormat="1" ht="51">
      <c r="A149" s="39" t="s">
        <v>385</v>
      </c>
      <c r="B149" s="29"/>
      <c r="C149" s="37"/>
      <c r="D149" s="38" t="s">
        <v>384</v>
      </c>
      <c r="E149" s="27">
        <v>7922.5</v>
      </c>
      <c r="F149" s="27">
        <v>8306.2999999999993</v>
      </c>
      <c r="G149" s="27">
        <v>7632.0999999999995</v>
      </c>
      <c r="H149" s="26">
        <f t="shared" si="2"/>
        <v>91.883269325692552</v>
      </c>
    </row>
    <row r="150" spans="1:8" s="10" customFormat="1" ht="38.25">
      <c r="A150" s="39"/>
      <c r="B150" s="29" t="s">
        <v>383</v>
      </c>
      <c r="C150" s="29"/>
      <c r="D150" s="28" t="s">
        <v>235</v>
      </c>
      <c r="E150" s="27">
        <v>7922.5</v>
      </c>
      <c r="F150" s="27">
        <v>8306.2999999999993</v>
      </c>
      <c r="G150" s="27">
        <v>7632.0999999999995</v>
      </c>
      <c r="H150" s="26">
        <f t="shared" si="2"/>
        <v>91.883269325692552</v>
      </c>
    </row>
    <row r="151" spans="1:8" s="10" customFormat="1" ht="89.25">
      <c r="A151" s="39"/>
      <c r="B151" s="29" t="s">
        <v>382</v>
      </c>
      <c r="C151" s="29"/>
      <c r="D151" s="41" t="s">
        <v>381</v>
      </c>
      <c r="E151" s="27">
        <v>7922.5</v>
      </c>
      <c r="F151" s="27">
        <v>8306.2999999999993</v>
      </c>
      <c r="G151" s="27">
        <v>7632.0999999999995</v>
      </c>
      <c r="H151" s="26">
        <f t="shared" si="2"/>
        <v>91.883269325692552</v>
      </c>
    </row>
    <row r="152" spans="1:8" s="10" customFormat="1" ht="25.5">
      <c r="A152" s="39"/>
      <c r="B152" s="29" t="s">
        <v>380</v>
      </c>
      <c r="C152" s="29"/>
      <c r="D152" s="41" t="s">
        <v>242</v>
      </c>
      <c r="E152" s="27">
        <v>7922.5</v>
      </c>
      <c r="F152" s="27">
        <v>8306.2999999999993</v>
      </c>
      <c r="G152" s="27">
        <v>7632.0999999999995</v>
      </c>
      <c r="H152" s="26">
        <f t="shared" si="2"/>
        <v>91.883269325692552</v>
      </c>
    </row>
    <row r="153" spans="1:8" s="10" customFormat="1">
      <c r="A153" s="39"/>
      <c r="B153" s="29" t="s">
        <v>379</v>
      </c>
      <c r="C153" s="29"/>
      <c r="D153" s="31" t="s">
        <v>240</v>
      </c>
      <c r="E153" s="27">
        <v>7922.5</v>
      </c>
      <c r="F153" s="27">
        <v>8306.2999999999993</v>
      </c>
      <c r="G153" s="27">
        <v>7632.0999999999995</v>
      </c>
      <c r="H153" s="26">
        <f t="shared" si="2"/>
        <v>91.883269325692552</v>
      </c>
    </row>
    <row r="154" spans="1:8" s="10" customFormat="1" ht="89.25">
      <c r="A154" s="39"/>
      <c r="B154" s="29"/>
      <c r="C154" s="29" t="s">
        <v>18</v>
      </c>
      <c r="D154" s="38" t="s">
        <v>17</v>
      </c>
      <c r="E154" s="27">
        <v>6250</v>
      </c>
      <c r="F154" s="27">
        <v>6447.4</v>
      </c>
      <c r="G154" s="27">
        <v>6423</v>
      </c>
      <c r="H154" s="26">
        <f t="shared" si="2"/>
        <v>99.621552874026747</v>
      </c>
    </row>
    <row r="155" spans="1:8" s="10" customFormat="1" ht="38.25">
      <c r="A155" s="39"/>
      <c r="B155" s="29"/>
      <c r="C155" s="29" t="s">
        <v>16</v>
      </c>
      <c r="D155" s="28" t="s">
        <v>15</v>
      </c>
      <c r="E155" s="27">
        <v>1599</v>
      </c>
      <c r="F155" s="27">
        <v>1785.4</v>
      </c>
      <c r="G155" s="27">
        <v>1141.2</v>
      </c>
      <c r="H155" s="26">
        <f t="shared" si="2"/>
        <v>63.918449647137898</v>
      </c>
    </row>
    <row r="156" spans="1:8" s="10" customFormat="1">
      <c r="A156" s="39"/>
      <c r="B156" s="29"/>
      <c r="C156" s="29" t="s">
        <v>60</v>
      </c>
      <c r="D156" s="28" t="s">
        <v>59</v>
      </c>
      <c r="E156" s="27">
        <v>73.5</v>
      </c>
      <c r="F156" s="27">
        <v>73.5</v>
      </c>
      <c r="G156" s="27">
        <v>67.900000000000006</v>
      </c>
      <c r="H156" s="26">
        <f t="shared" si="2"/>
        <v>92.38095238095238</v>
      </c>
    </row>
    <row r="157" spans="1:8" s="10" customFormat="1" ht="38.25">
      <c r="A157" s="29" t="s">
        <v>378</v>
      </c>
      <c r="B157" s="29"/>
      <c r="C157" s="48"/>
      <c r="D157" s="41" t="s">
        <v>377</v>
      </c>
      <c r="E157" s="27">
        <v>360.79999999999995</v>
      </c>
      <c r="F157" s="27">
        <v>804.30000000000007</v>
      </c>
      <c r="G157" s="27">
        <v>518.5</v>
      </c>
      <c r="H157" s="26">
        <f t="shared" si="2"/>
        <v>64.465995275394746</v>
      </c>
    </row>
    <row r="158" spans="1:8" s="10" customFormat="1" ht="25.5">
      <c r="A158" s="29"/>
      <c r="B158" s="29" t="str">
        <f>'[1]Форма К-9 (вед)'!C562</f>
        <v>10 0 00 00000</v>
      </c>
      <c r="C158" s="40"/>
      <c r="D158" s="30" t="s">
        <v>10</v>
      </c>
      <c r="E158" s="27">
        <v>99.1</v>
      </c>
      <c r="F158" s="27">
        <v>99.1</v>
      </c>
      <c r="G158" s="27">
        <v>75</v>
      </c>
      <c r="H158" s="26">
        <f t="shared" si="2"/>
        <v>75.681130171543899</v>
      </c>
    </row>
    <row r="159" spans="1:8" s="10" customFormat="1" ht="38.25">
      <c r="A159" s="67"/>
      <c r="B159" s="29" t="str">
        <f>'[1]Форма К-9 (вед)'!C563</f>
        <v>10 3 00 00000</v>
      </c>
      <c r="C159" s="43"/>
      <c r="D159" s="30" t="str">
        <f>'[1]Форма К-9 (вед)'!E563</f>
        <v>Подпрограмма "Муниципальная система управления в администрации города Березники"</v>
      </c>
      <c r="E159" s="27">
        <v>99.1</v>
      </c>
      <c r="F159" s="27">
        <v>99.1</v>
      </c>
      <c r="G159" s="27">
        <v>75</v>
      </c>
      <c r="H159" s="26">
        <f t="shared" si="2"/>
        <v>75.681130171543899</v>
      </c>
    </row>
    <row r="160" spans="1:8" s="10" customFormat="1" ht="25.5">
      <c r="A160" s="67"/>
      <c r="B160" s="29" t="str">
        <f>'[1]Форма К-9 (вед)'!C564</f>
        <v>10 3 01 00000</v>
      </c>
      <c r="C160" s="39"/>
      <c r="D160" s="75" t="str">
        <f>'[1]Форма К-9 (вед)'!E564</f>
        <v>Основное мероприятие "Обеспечение деятельности муниципальных органов"</v>
      </c>
      <c r="E160" s="27">
        <v>99.1</v>
      </c>
      <c r="F160" s="27">
        <v>99.1</v>
      </c>
      <c r="G160" s="27">
        <v>75</v>
      </c>
      <c r="H160" s="26">
        <f t="shared" si="2"/>
        <v>75.681130171543899</v>
      </c>
    </row>
    <row r="161" spans="1:8" s="10" customFormat="1" ht="25.5">
      <c r="A161" s="67"/>
      <c r="B161" s="29" t="s">
        <v>376</v>
      </c>
      <c r="C161" s="39"/>
      <c r="D161" s="75" t="s">
        <v>375</v>
      </c>
      <c r="E161" s="27">
        <v>23.4</v>
      </c>
      <c r="F161" s="27">
        <v>23.4</v>
      </c>
      <c r="G161" s="27">
        <v>23.3</v>
      </c>
      <c r="H161" s="26">
        <f t="shared" si="2"/>
        <v>99.572649572649581</v>
      </c>
    </row>
    <row r="162" spans="1:8" s="10" customFormat="1" ht="38.25">
      <c r="A162" s="67"/>
      <c r="B162" s="29"/>
      <c r="C162" s="39" t="s">
        <v>16</v>
      </c>
      <c r="D162" s="75" t="s">
        <v>15</v>
      </c>
      <c r="E162" s="27">
        <v>23.4</v>
      </c>
      <c r="F162" s="27">
        <v>23.4</v>
      </c>
      <c r="G162" s="27">
        <v>23.3</v>
      </c>
      <c r="H162" s="26">
        <f t="shared" si="2"/>
        <v>99.572649572649581</v>
      </c>
    </row>
    <row r="163" spans="1:8" s="10" customFormat="1" ht="38.25">
      <c r="A163" s="24"/>
      <c r="B163" s="29" t="str">
        <f>'[1]Форма К-9 (вед)'!C565</f>
        <v>10 3 01 2П060</v>
      </c>
      <c r="C163" s="29"/>
      <c r="D163" s="38" t="str">
        <f>'[1]Форма К-9 (вед)'!E565</f>
        <v>Осуществление полномочий по созданию и организации деятельности административных комиссий</v>
      </c>
      <c r="E163" s="27">
        <v>75.7</v>
      </c>
      <c r="F163" s="27">
        <v>75.7</v>
      </c>
      <c r="G163" s="27">
        <v>51.7</v>
      </c>
      <c r="H163" s="26">
        <f t="shared" si="2"/>
        <v>68.29590488771467</v>
      </c>
    </row>
    <row r="164" spans="1:8" s="10" customFormat="1" ht="84" customHeight="1">
      <c r="A164" s="24"/>
      <c r="B164" s="29"/>
      <c r="C164" s="29" t="s">
        <v>18</v>
      </c>
      <c r="D164" s="38" t="s">
        <v>17</v>
      </c>
      <c r="E164" s="27">
        <v>72</v>
      </c>
      <c r="F164" s="27">
        <v>72</v>
      </c>
      <c r="G164" s="27">
        <v>48</v>
      </c>
      <c r="H164" s="26">
        <f t="shared" si="2"/>
        <v>66.666666666666657</v>
      </c>
    </row>
    <row r="165" spans="1:8" s="10" customFormat="1" ht="38.25">
      <c r="A165" s="24"/>
      <c r="B165" s="29"/>
      <c r="C165" s="29" t="s">
        <v>16</v>
      </c>
      <c r="D165" s="28" t="s">
        <v>15</v>
      </c>
      <c r="E165" s="27">
        <v>3.7</v>
      </c>
      <c r="F165" s="27">
        <v>3.7</v>
      </c>
      <c r="G165" s="27">
        <v>3.7</v>
      </c>
      <c r="H165" s="26">
        <f t="shared" si="2"/>
        <v>100</v>
      </c>
    </row>
    <row r="166" spans="1:8" s="10" customFormat="1" ht="38.25">
      <c r="A166" s="24"/>
      <c r="B166" s="29" t="str">
        <f>'[1]Форма К-9 (вед)'!C568</f>
        <v>11 0 00 00000</v>
      </c>
      <c r="C166" s="29"/>
      <c r="D166" s="28" t="s">
        <v>235</v>
      </c>
      <c r="E166" s="27">
        <v>261.7</v>
      </c>
      <c r="F166" s="27">
        <v>705.2</v>
      </c>
      <c r="G166" s="27">
        <v>443.5</v>
      </c>
      <c r="H166" s="26">
        <f t="shared" si="2"/>
        <v>62.889960294951784</v>
      </c>
    </row>
    <row r="167" spans="1:8" s="10" customFormat="1" ht="51">
      <c r="A167" s="24"/>
      <c r="B167" s="29" t="str">
        <f>'[1]Форма К-9 (вед)'!C569</f>
        <v>11 3 00 00000</v>
      </c>
      <c r="C167" s="29"/>
      <c r="D167" s="28" t="str">
        <f>'[1]Форма К-9 (вед)'!E569</f>
        <v>Подпрограмма "Охрана общественного порядка на территории муниципального образования "Город Березники"</v>
      </c>
      <c r="E167" s="27">
        <v>261.7</v>
      </c>
      <c r="F167" s="27">
        <v>705.2</v>
      </c>
      <c r="G167" s="27">
        <v>443.5</v>
      </c>
      <c r="H167" s="26">
        <f t="shared" si="2"/>
        <v>62.889960294951784</v>
      </c>
    </row>
    <row r="168" spans="1:8" s="10" customFormat="1" ht="38.25">
      <c r="A168" s="24"/>
      <c r="B168" s="29" t="str">
        <f>'[1]Форма К-9 (вед)'!C570</f>
        <v>11 3 02 00000</v>
      </c>
      <c r="C168" s="29"/>
      <c r="D168" s="28" t="str">
        <f>'[1]Форма К-9 (вед)'!E570</f>
        <v>Основное мероприятие "Материальное стимулирование деятельности народных дружинников"</v>
      </c>
      <c r="E168" s="27">
        <v>261.7</v>
      </c>
      <c r="F168" s="27">
        <v>261.7</v>
      </c>
      <c r="G168" s="27">
        <v>0</v>
      </c>
      <c r="H168" s="26">
        <f t="shared" si="2"/>
        <v>0</v>
      </c>
    </row>
    <row r="169" spans="1:8" s="10" customFormat="1" ht="51">
      <c r="A169" s="24"/>
      <c r="B169" s="29" t="s">
        <v>374</v>
      </c>
      <c r="C169" s="29"/>
      <c r="D169" s="28" t="s">
        <v>373</v>
      </c>
      <c r="E169" s="27">
        <v>261.7</v>
      </c>
      <c r="F169" s="27">
        <v>261.7</v>
      </c>
      <c r="G169" s="27">
        <v>0</v>
      </c>
      <c r="H169" s="26">
        <f t="shared" si="2"/>
        <v>0</v>
      </c>
    </row>
    <row r="170" spans="1:8" s="10" customFormat="1" ht="38.25">
      <c r="A170" s="24"/>
      <c r="B170" s="29"/>
      <c r="C170" s="29" t="s">
        <v>3</v>
      </c>
      <c r="D170" s="28" t="s">
        <v>2</v>
      </c>
      <c r="E170" s="27">
        <v>261.7</v>
      </c>
      <c r="F170" s="27">
        <v>261.7</v>
      </c>
      <c r="G170" s="27">
        <v>0</v>
      </c>
      <c r="H170" s="26">
        <f t="shared" si="2"/>
        <v>0</v>
      </c>
    </row>
    <row r="171" spans="1:8" s="10" customFormat="1" ht="38.25">
      <c r="A171" s="24"/>
      <c r="B171" s="29" t="s">
        <v>372</v>
      </c>
      <c r="C171" s="29"/>
      <c r="D171" s="28" t="s">
        <v>371</v>
      </c>
      <c r="E171" s="27">
        <v>0</v>
      </c>
      <c r="F171" s="27">
        <v>443.5</v>
      </c>
      <c r="G171" s="27">
        <v>443.5</v>
      </c>
      <c r="H171" s="26">
        <f t="shared" si="2"/>
        <v>100</v>
      </c>
    </row>
    <row r="172" spans="1:8" s="25" customFormat="1" ht="51">
      <c r="A172" s="24"/>
      <c r="B172" s="29" t="s">
        <v>370</v>
      </c>
      <c r="C172" s="29"/>
      <c r="D172" s="28" t="s">
        <v>369</v>
      </c>
      <c r="E172" s="27">
        <v>0</v>
      </c>
      <c r="F172" s="27">
        <v>117.8</v>
      </c>
      <c r="G172" s="27">
        <v>117.8</v>
      </c>
      <c r="H172" s="26">
        <f t="shared" si="2"/>
        <v>100</v>
      </c>
    </row>
    <row r="173" spans="1:8" s="25" customFormat="1" ht="38.25">
      <c r="A173" s="24"/>
      <c r="B173" s="29"/>
      <c r="C173" s="29" t="s">
        <v>16</v>
      </c>
      <c r="D173" s="28" t="s">
        <v>15</v>
      </c>
      <c r="E173" s="27">
        <v>0</v>
      </c>
      <c r="F173" s="27">
        <v>117.8</v>
      </c>
      <c r="G173" s="27">
        <v>117.8</v>
      </c>
      <c r="H173" s="26">
        <f t="shared" si="2"/>
        <v>100</v>
      </c>
    </row>
    <row r="174" spans="1:8" s="10" customFormat="1" ht="51">
      <c r="A174" s="24"/>
      <c r="B174" s="29" t="s">
        <v>368</v>
      </c>
      <c r="C174" s="29"/>
      <c r="D174" s="28" t="s">
        <v>367</v>
      </c>
      <c r="E174" s="27">
        <v>0</v>
      </c>
      <c r="F174" s="27">
        <v>325.7</v>
      </c>
      <c r="G174" s="27">
        <v>325.7</v>
      </c>
      <c r="H174" s="26">
        <f t="shared" si="2"/>
        <v>100</v>
      </c>
    </row>
    <row r="175" spans="1:8" s="10" customFormat="1" ht="38.25">
      <c r="A175" s="24"/>
      <c r="B175" s="29"/>
      <c r="C175" s="29" t="s">
        <v>16</v>
      </c>
      <c r="D175" s="28" t="s">
        <v>15</v>
      </c>
      <c r="E175" s="27">
        <v>0</v>
      </c>
      <c r="F175" s="27">
        <v>325.7</v>
      </c>
      <c r="G175" s="27">
        <v>325.7</v>
      </c>
      <c r="H175" s="26">
        <f t="shared" si="2"/>
        <v>100</v>
      </c>
    </row>
    <row r="176" spans="1:8" s="55" customFormat="1" ht="15">
      <c r="A176" s="57" t="s">
        <v>366</v>
      </c>
      <c r="B176" s="57"/>
      <c r="C176" s="87"/>
      <c r="D176" s="86" t="s">
        <v>365</v>
      </c>
      <c r="E176" s="21">
        <v>122199.8</v>
      </c>
      <c r="F176" s="21">
        <v>129942.1</v>
      </c>
      <c r="G176" s="21">
        <v>111418.6</v>
      </c>
      <c r="H176" s="11">
        <f t="shared" si="2"/>
        <v>85.744804801523145</v>
      </c>
    </row>
    <row r="177" spans="1:8" s="10" customFormat="1">
      <c r="A177" s="29" t="s">
        <v>364</v>
      </c>
      <c r="B177" s="29"/>
      <c r="C177" s="29"/>
      <c r="D177" s="50" t="s">
        <v>363</v>
      </c>
      <c r="E177" s="27">
        <v>1550.6999999999998</v>
      </c>
      <c r="F177" s="27">
        <v>1356.5</v>
      </c>
      <c r="G177" s="27">
        <v>833.2</v>
      </c>
      <c r="H177" s="26">
        <f t="shared" si="2"/>
        <v>61.422779211205317</v>
      </c>
    </row>
    <row r="178" spans="1:8" s="84" customFormat="1" ht="25.5">
      <c r="A178" s="40"/>
      <c r="B178" s="40" t="s">
        <v>325</v>
      </c>
      <c r="C178" s="40"/>
      <c r="D178" s="58" t="s">
        <v>324</v>
      </c>
      <c r="E178" s="85">
        <v>30</v>
      </c>
      <c r="F178" s="85">
        <v>0</v>
      </c>
      <c r="G178" s="85">
        <v>0</v>
      </c>
      <c r="H178" s="26">
        <v>0</v>
      </c>
    </row>
    <row r="179" spans="1:8" s="84" customFormat="1" ht="25.5">
      <c r="A179" s="40"/>
      <c r="B179" s="40" t="s">
        <v>362</v>
      </c>
      <c r="C179" s="40"/>
      <c r="D179" s="58" t="s">
        <v>361</v>
      </c>
      <c r="E179" s="85">
        <v>30</v>
      </c>
      <c r="F179" s="85">
        <v>0</v>
      </c>
      <c r="G179" s="85">
        <v>0</v>
      </c>
      <c r="H179" s="26">
        <v>0</v>
      </c>
    </row>
    <row r="180" spans="1:8" s="84" customFormat="1" ht="38.25">
      <c r="A180" s="40"/>
      <c r="B180" s="40" t="s">
        <v>360</v>
      </c>
      <c r="C180" s="40"/>
      <c r="D180" s="58" t="s">
        <v>359</v>
      </c>
      <c r="E180" s="85">
        <v>30</v>
      </c>
      <c r="F180" s="85">
        <v>0</v>
      </c>
      <c r="G180" s="85">
        <v>0</v>
      </c>
      <c r="H180" s="26">
        <v>0</v>
      </c>
    </row>
    <row r="181" spans="1:8" s="84" customFormat="1" ht="38.25">
      <c r="A181" s="40"/>
      <c r="B181" s="40" t="s">
        <v>358</v>
      </c>
      <c r="C181" s="40"/>
      <c r="D181" s="58" t="s">
        <v>357</v>
      </c>
      <c r="E181" s="85">
        <v>30</v>
      </c>
      <c r="F181" s="85">
        <v>0</v>
      </c>
      <c r="G181" s="85">
        <v>0</v>
      </c>
      <c r="H181" s="26">
        <v>0</v>
      </c>
    </row>
    <row r="182" spans="1:8" s="84" customFormat="1" ht="38.25">
      <c r="A182" s="40"/>
      <c r="B182" s="40"/>
      <c r="C182" s="40" t="s">
        <v>3</v>
      </c>
      <c r="D182" s="58" t="s">
        <v>2</v>
      </c>
      <c r="E182" s="85">
        <v>30</v>
      </c>
      <c r="F182" s="85">
        <v>0</v>
      </c>
      <c r="G182" s="85">
        <v>0</v>
      </c>
      <c r="H182" s="26">
        <v>0</v>
      </c>
    </row>
    <row r="183" spans="1:8" s="84" customFormat="1" ht="38.25">
      <c r="A183" s="40"/>
      <c r="B183" s="40" t="s">
        <v>265</v>
      </c>
      <c r="C183" s="40"/>
      <c r="D183" s="58" t="s">
        <v>248</v>
      </c>
      <c r="E183" s="85">
        <v>1520.6999999999998</v>
      </c>
      <c r="F183" s="85">
        <v>1333.1</v>
      </c>
      <c r="G183" s="85">
        <v>817.6</v>
      </c>
      <c r="H183" s="26">
        <f t="shared" si="2"/>
        <v>61.330732878253698</v>
      </c>
    </row>
    <row r="184" spans="1:8" s="84" customFormat="1" ht="38.25">
      <c r="A184" s="40"/>
      <c r="B184" s="40" t="s">
        <v>356</v>
      </c>
      <c r="C184" s="40"/>
      <c r="D184" s="58" t="s">
        <v>355</v>
      </c>
      <c r="E184" s="85">
        <v>1520.6999999999998</v>
      </c>
      <c r="F184" s="85">
        <v>1333.1</v>
      </c>
      <c r="G184" s="85">
        <v>817.6</v>
      </c>
      <c r="H184" s="26">
        <f t="shared" si="2"/>
        <v>61.330732878253698</v>
      </c>
    </row>
    <row r="185" spans="1:8" s="84" customFormat="1" ht="63.75">
      <c r="A185" s="40"/>
      <c r="B185" s="40" t="s">
        <v>354</v>
      </c>
      <c r="C185" s="40"/>
      <c r="D185" s="58" t="s">
        <v>353</v>
      </c>
      <c r="E185" s="85">
        <v>1520.6999999999998</v>
      </c>
      <c r="F185" s="85">
        <v>1333.1</v>
      </c>
      <c r="G185" s="85">
        <v>817.6</v>
      </c>
      <c r="H185" s="26">
        <f t="shared" si="2"/>
        <v>61.330732878253698</v>
      </c>
    </row>
    <row r="186" spans="1:8" s="84" customFormat="1">
      <c r="A186" s="40"/>
      <c r="B186" s="40" t="s">
        <v>352</v>
      </c>
      <c r="C186" s="40"/>
      <c r="D186" s="58" t="s">
        <v>240</v>
      </c>
      <c r="E186" s="85">
        <v>751.9</v>
      </c>
      <c r="F186" s="85">
        <v>751.8</v>
      </c>
      <c r="G186" s="85">
        <v>579</v>
      </c>
      <c r="H186" s="26">
        <f t="shared" si="2"/>
        <v>77.015163607342387</v>
      </c>
    </row>
    <row r="187" spans="1:8" s="84" customFormat="1" ht="89.25">
      <c r="A187" s="40"/>
      <c r="B187" s="40"/>
      <c r="C187" s="40" t="s">
        <v>18</v>
      </c>
      <c r="D187" s="58" t="s">
        <v>17</v>
      </c>
      <c r="E187" s="85">
        <v>473.9</v>
      </c>
      <c r="F187" s="85">
        <v>408.9</v>
      </c>
      <c r="G187" s="85">
        <v>383.3</v>
      </c>
      <c r="H187" s="26">
        <f t="shared" si="2"/>
        <v>93.739300562484715</v>
      </c>
    </row>
    <row r="188" spans="1:8" s="84" customFormat="1" ht="38.25">
      <c r="A188" s="40"/>
      <c r="B188" s="40"/>
      <c r="C188" s="40" t="s">
        <v>16</v>
      </c>
      <c r="D188" s="58" t="s">
        <v>15</v>
      </c>
      <c r="E188" s="85">
        <v>227.6</v>
      </c>
      <c r="F188" s="85">
        <v>287.5</v>
      </c>
      <c r="G188" s="85">
        <v>140.9</v>
      </c>
      <c r="H188" s="26">
        <f t="shared" si="2"/>
        <v>49.00869565217392</v>
      </c>
    </row>
    <row r="189" spans="1:8" s="84" customFormat="1">
      <c r="A189" s="40"/>
      <c r="B189" s="40"/>
      <c r="C189" s="40" t="s">
        <v>60</v>
      </c>
      <c r="D189" s="58" t="s">
        <v>59</v>
      </c>
      <c r="E189" s="85">
        <v>50.4</v>
      </c>
      <c r="F189" s="85">
        <v>55.4</v>
      </c>
      <c r="G189" s="85">
        <v>54.8</v>
      </c>
      <c r="H189" s="26">
        <f t="shared" si="2"/>
        <v>98.91696750902527</v>
      </c>
    </row>
    <row r="190" spans="1:8" s="84" customFormat="1" ht="51">
      <c r="A190" s="40"/>
      <c r="B190" s="40" t="s">
        <v>351</v>
      </c>
      <c r="C190" s="40"/>
      <c r="D190" s="58" t="s">
        <v>350</v>
      </c>
      <c r="E190" s="85">
        <v>0</v>
      </c>
      <c r="F190" s="85">
        <v>41.5</v>
      </c>
      <c r="G190" s="85">
        <v>37.799999999999997</v>
      </c>
      <c r="H190" s="26">
        <f t="shared" si="2"/>
        <v>91.084337349397586</v>
      </c>
    </row>
    <row r="191" spans="1:8" s="84" customFormat="1" ht="38.25">
      <c r="A191" s="40"/>
      <c r="B191" s="40"/>
      <c r="C191" s="40" t="s">
        <v>16</v>
      </c>
      <c r="D191" s="58" t="s">
        <v>15</v>
      </c>
      <c r="E191" s="85">
        <v>0</v>
      </c>
      <c r="F191" s="85">
        <v>41.5</v>
      </c>
      <c r="G191" s="85">
        <v>37.799999999999997</v>
      </c>
      <c r="H191" s="26">
        <f t="shared" si="2"/>
        <v>91.084337349397586</v>
      </c>
    </row>
    <row r="192" spans="1:8" s="84" customFormat="1" ht="51">
      <c r="A192" s="40"/>
      <c r="B192" s="40" t="s">
        <v>349</v>
      </c>
      <c r="C192" s="40"/>
      <c r="D192" s="58" t="s">
        <v>348</v>
      </c>
      <c r="E192" s="85">
        <v>768.8</v>
      </c>
      <c r="F192" s="85">
        <v>539.79999999999995</v>
      </c>
      <c r="G192" s="85">
        <v>200.8</v>
      </c>
      <c r="H192" s="26">
        <f t="shared" si="2"/>
        <v>37.198962578732868</v>
      </c>
    </row>
    <row r="193" spans="1:8" s="84" customFormat="1" ht="38.25">
      <c r="A193" s="40"/>
      <c r="B193" s="40"/>
      <c r="C193" s="40" t="s">
        <v>16</v>
      </c>
      <c r="D193" s="58" t="s">
        <v>15</v>
      </c>
      <c r="E193" s="85">
        <v>768.8</v>
      </c>
      <c r="F193" s="85">
        <v>539.79999999999995</v>
      </c>
      <c r="G193" s="85">
        <v>200.8</v>
      </c>
      <c r="H193" s="26">
        <f t="shared" si="2"/>
        <v>37.198962578732868</v>
      </c>
    </row>
    <row r="194" spans="1:8" s="25" customFormat="1" ht="25.5">
      <c r="A194" s="29"/>
      <c r="B194" s="29" t="s">
        <v>11</v>
      </c>
      <c r="C194" s="40"/>
      <c r="D194" s="30" t="s">
        <v>10</v>
      </c>
      <c r="E194" s="27">
        <v>0</v>
      </c>
      <c r="F194" s="27">
        <v>23.4</v>
      </c>
      <c r="G194" s="27">
        <v>15.6</v>
      </c>
      <c r="H194" s="26">
        <f t="shared" si="2"/>
        <v>66.666666666666671</v>
      </c>
    </row>
    <row r="195" spans="1:8" s="25" customFormat="1" ht="38.25">
      <c r="A195" s="67"/>
      <c r="B195" s="29" t="s">
        <v>347</v>
      </c>
      <c r="C195" s="43"/>
      <c r="D195" s="30" t="s">
        <v>346</v>
      </c>
      <c r="E195" s="27">
        <v>0</v>
      </c>
      <c r="F195" s="27">
        <v>23.4</v>
      </c>
      <c r="G195" s="27">
        <v>15.6</v>
      </c>
      <c r="H195" s="26">
        <f t="shared" si="2"/>
        <v>66.666666666666671</v>
      </c>
    </row>
    <row r="196" spans="1:8" s="25" customFormat="1" ht="25.5">
      <c r="A196" s="67"/>
      <c r="B196" s="29" t="s">
        <v>345</v>
      </c>
      <c r="C196" s="39"/>
      <c r="D196" s="75" t="s">
        <v>96</v>
      </c>
      <c r="E196" s="27">
        <v>0</v>
      </c>
      <c r="F196" s="27">
        <v>23.4</v>
      </c>
      <c r="G196" s="27">
        <v>15.6</v>
      </c>
      <c r="H196" s="26">
        <f t="shared" si="2"/>
        <v>66.666666666666671</v>
      </c>
    </row>
    <row r="197" spans="1:8" s="25" customFormat="1" ht="51">
      <c r="A197" s="24"/>
      <c r="B197" s="29" t="s">
        <v>344</v>
      </c>
      <c r="C197" s="29"/>
      <c r="D197" s="75" t="s">
        <v>343</v>
      </c>
      <c r="E197" s="27">
        <v>0</v>
      </c>
      <c r="F197" s="27">
        <v>23.4</v>
      </c>
      <c r="G197" s="27">
        <v>15.6</v>
      </c>
      <c r="H197" s="26">
        <f t="shared" si="2"/>
        <v>66.666666666666671</v>
      </c>
    </row>
    <row r="198" spans="1:8" s="25" customFormat="1" ht="89.25">
      <c r="A198" s="24"/>
      <c r="B198" s="29"/>
      <c r="C198" s="29" t="s">
        <v>18</v>
      </c>
      <c r="D198" s="28" t="s">
        <v>17</v>
      </c>
      <c r="E198" s="27">
        <v>0</v>
      </c>
      <c r="F198" s="27">
        <v>23.4</v>
      </c>
      <c r="G198" s="27">
        <v>15.6</v>
      </c>
      <c r="H198" s="26">
        <f t="shared" si="2"/>
        <v>66.666666666666671</v>
      </c>
    </row>
    <row r="199" spans="1:8" s="10" customFormat="1">
      <c r="A199" s="29" t="s">
        <v>342</v>
      </c>
      <c r="B199" s="29"/>
      <c r="C199" s="29"/>
      <c r="D199" s="41" t="s">
        <v>341</v>
      </c>
      <c r="E199" s="27">
        <v>29441.5</v>
      </c>
      <c r="F199" s="27">
        <v>28724.199999999997</v>
      </c>
      <c r="G199" s="27">
        <v>16892.8</v>
      </c>
      <c r="H199" s="26">
        <f t="shared" si="2"/>
        <v>58.810341106105653</v>
      </c>
    </row>
    <row r="200" spans="1:8" s="10" customFormat="1" ht="25.5">
      <c r="A200" s="29"/>
      <c r="B200" s="40" t="s">
        <v>68</v>
      </c>
      <c r="C200" s="40"/>
      <c r="D200" s="30" t="s">
        <v>67</v>
      </c>
      <c r="E200" s="27">
        <v>29441.5</v>
      </c>
      <c r="F200" s="27">
        <v>28724.199999999997</v>
      </c>
      <c r="G200" s="27">
        <v>16892.8</v>
      </c>
      <c r="H200" s="26">
        <f t="shared" si="2"/>
        <v>58.810341106105653</v>
      </c>
    </row>
    <row r="201" spans="1:8" s="10" customFormat="1">
      <c r="A201" s="29"/>
      <c r="B201" s="40" t="s">
        <v>66</v>
      </c>
      <c r="C201" s="40"/>
      <c r="D201" s="30" t="s">
        <v>65</v>
      </c>
      <c r="E201" s="27">
        <v>29441.5</v>
      </c>
      <c r="F201" s="27">
        <v>28724.199999999997</v>
      </c>
      <c r="G201" s="27">
        <v>16892.8</v>
      </c>
      <c r="H201" s="26">
        <f t="shared" si="2"/>
        <v>58.810341106105653</v>
      </c>
    </row>
    <row r="202" spans="1:8" s="10" customFormat="1" ht="38.25">
      <c r="A202" s="29"/>
      <c r="B202" s="40" t="s">
        <v>64</v>
      </c>
      <c r="C202" s="40"/>
      <c r="D202" s="30" t="s">
        <v>63</v>
      </c>
      <c r="E202" s="27">
        <v>29441.5</v>
      </c>
      <c r="F202" s="27">
        <v>28724.199999999997</v>
      </c>
      <c r="G202" s="27">
        <v>16892.8</v>
      </c>
      <c r="H202" s="26">
        <f t="shared" si="2"/>
        <v>58.810341106105653</v>
      </c>
    </row>
    <row r="203" spans="1:8" s="10" customFormat="1" ht="38.25">
      <c r="A203" s="24"/>
      <c r="B203" s="40" t="s">
        <v>340</v>
      </c>
      <c r="C203" s="40"/>
      <c r="D203" s="30" t="s">
        <v>339</v>
      </c>
      <c r="E203" s="27">
        <v>29441.5</v>
      </c>
      <c r="F203" s="27">
        <v>28724.199999999997</v>
      </c>
      <c r="G203" s="27">
        <v>16892.8</v>
      </c>
      <c r="H203" s="26">
        <f t="shared" si="2"/>
        <v>58.810341106105653</v>
      </c>
    </row>
    <row r="204" spans="1:8" s="10" customFormat="1" ht="38.25">
      <c r="A204" s="24"/>
      <c r="B204" s="40"/>
      <c r="C204" s="37" t="s">
        <v>16</v>
      </c>
      <c r="D204" s="38" t="s">
        <v>15</v>
      </c>
      <c r="E204" s="27">
        <v>12631.7</v>
      </c>
      <c r="F204" s="27">
        <v>11914.4</v>
      </c>
      <c r="G204" s="27">
        <v>83</v>
      </c>
      <c r="H204" s="26">
        <f t="shared" si="2"/>
        <v>0.69663600349157317</v>
      </c>
    </row>
    <row r="205" spans="1:8" s="10" customFormat="1">
      <c r="A205" s="24"/>
      <c r="B205" s="40"/>
      <c r="C205" s="37" t="s">
        <v>60</v>
      </c>
      <c r="D205" s="35" t="s">
        <v>59</v>
      </c>
      <c r="E205" s="27">
        <v>16809.8</v>
      </c>
      <c r="F205" s="27">
        <v>16809.8</v>
      </c>
      <c r="G205" s="27">
        <v>16809.8</v>
      </c>
      <c r="H205" s="26">
        <f t="shared" ref="H205:H262" si="3">G205/F205*100</f>
        <v>100</v>
      </c>
    </row>
    <row r="206" spans="1:8" s="10" customFormat="1" ht="25.5">
      <c r="A206" s="29" t="s">
        <v>338</v>
      </c>
      <c r="B206" s="29"/>
      <c r="C206" s="29"/>
      <c r="D206" s="31" t="s">
        <v>337</v>
      </c>
      <c r="E206" s="27">
        <v>90760.6</v>
      </c>
      <c r="F206" s="27">
        <v>99584.900000000009</v>
      </c>
      <c r="G206" s="27">
        <v>93477.1</v>
      </c>
      <c r="H206" s="26">
        <f t="shared" si="3"/>
        <v>93.866740841231959</v>
      </c>
    </row>
    <row r="207" spans="1:8" s="10" customFormat="1" ht="38.25">
      <c r="A207" s="24"/>
      <c r="B207" s="29" t="s">
        <v>265</v>
      </c>
      <c r="C207" s="40"/>
      <c r="D207" s="30" t="s">
        <v>248</v>
      </c>
      <c r="E207" s="27">
        <v>90760.6</v>
      </c>
      <c r="F207" s="27">
        <v>99584.900000000009</v>
      </c>
      <c r="G207" s="27">
        <v>93477.1</v>
      </c>
      <c r="H207" s="26">
        <f t="shared" si="3"/>
        <v>93.866740841231959</v>
      </c>
    </row>
    <row r="208" spans="1:8" s="10" customFormat="1" ht="25.5">
      <c r="A208" s="24"/>
      <c r="B208" s="29" t="s">
        <v>336</v>
      </c>
      <c r="C208" s="29"/>
      <c r="D208" s="31" t="s">
        <v>335</v>
      </c>
      <c r="E208" s="27">
        <v>90760.6</v>
      </c>
      <c r="F208" s="27">
        <v>99584.900000000009</v>
      </c>
      <c r="G208" s="27">
        <v>93477.1</v>
      </c>
      <c r="H208" s="26">
        <f t="shared" si="3"/>
        <v>93.866740841231959</v>
      </c>
    </row>
    <row r="209" spans="1:9" s="10" customFormat="1" ht="25.5">
      <c r="A209" s="24"/>
      <c r="B209" s="29" t="s">
        <v>334</v>
      </c>
      <c r="C209" s="29"/>
      <c r="D209" s="35" t="s">
        <v>333</v>
      </c>
      <c r="E209" s="27">
        <v>90760.6</v>
      </c>
      <c r="F209" s="27">
        <v>99570.8</v>
      </c>
      <c r="G209" s="27">
        <v>93477.1</v>
      </c>
      <c r="H209" s="26">
        <f t="shared" si="3"/>
        <v>93.880033102074094</v>
      </c>
    </row>
    <row r="210" spans="1:9" s="10" customFormat="1" ht="51">
      <c r="A210" s="24"/>
      <c r="B210" s="29" t="str">
        <f>'[1]Форма К-9 (вед)'!C845</f>
        <v>08 2 01 19310</v>
      </c>
      <c r="C210" s="29"/>
      <c r="D210" s="41" t="str">
        <f>'[1]Форма К-9 (вед)'!E845</f>
        <v>Обеспечение деятельности (оказание услуг, выполнение работ) муниципальных учреждений (организаций)</v>
      </c>
      <c r="E210" s="27">
        <v>68336.800000000003</v>
      </c>
      <c r="F210" s="27">
        <v>76336.800000000003</v>
      </c>
      <c r="G210" s="27">
        <v>76336.800000000003</v>
      </c>
      <c r="H210" s="26">
        <f t="shared" si="3"/>
        <v>100</v>
      </c>
    </row>
    <row r="211" spans="1:9" s="10" customFormat="1" ht="38.25">
      <c r="A211" s="24"/>
      <c r="B211" s="29"/>
      <c r="C211" s="29" t="s">
        <v>3</v>
      </c>
      <c r="D211" s="31" t="s">
        <v>2</v>
      </c>
      <c r="E211" s="27">
        <v>68336.800000000003</v>
      </c>
      <c r="F211" s="27">
        <v>76336.800000000003</v>
      </c>
      <c r="G211" s="27">
        <v>76336.800000000003</v>
      </c>
      <c r="H211" s="26">
        <f t="shared" si="3"/>
        <v>100</v>
      </c>
    </row>
    <row r="212" spans="1:9" s="10" customFormat="1" ht="38.25">
      <c r="A212" s="24"/>
      <c r="B212" s="29" t="str">
        <f>'[1]Форма К-9 (вед)'!C847</f>
        <v>08 2 01 24000</v>
      </c>
      <c r="C212" s="29"/>
      <c r="D212" s="41" t="str">
        <f>'[1]Форма К-9 (вед)'!E847</f>
        <v>Мероприятия, обеспечивающие функционирование и развитие учреждений</v>
      </c>
      <c r="E212" s="27">
        <v>20523.8</v>
      </c>
      <c r="F212" s="27">
        <v>20523.8</v>
      </c>
      <c r="G212" s="27">
        <v>17140.3</v>
      </c>
      <c r="H212" s="26">
        <f t="shared" si="3"/>
        <v>83.514261491536658</v>
      </c>
    </row>
    <row r="213" spans="1:9" s="10" customFormat="1" ht="38.25">
      <c r="A213" s="24"/>
      <c r="B213" s="29"/>
      <c r="C213" s="29" t="s">
        <v>3</v>
      </c>
      <c r="D213" s="31" t="s">
        <v>2</v>
      </c>
      <c r="E213" s="27">
        <v>20523.8</v>
      </c>
      <c r="F213" s="27">
        <v>20523.8</v>
      </c>
      <c r="G213" s="27">
        <v>17140.3</v>
      </c>
      <c r="H213" s="26">
        <f t="shared" si="3"/>
        <v>83.514261491536658</v>
      </c>
    </row>
    <row r="214" spans="1:9" s="10" customFormat="1" ht="25.5">
      <c r="A214" s="24"/>
      <c r="B214" s="29" t="str">
        <f>'[1]Форма К-9 (вед)'!C849</f>
        <v>08 2 01 28070</v>
      </c>
      <c r="C214" s="29"/>
      <c r="D214" s="31" t="str">
        <f>'[1]Форма К-9 (вед)'!E849</f>
        <v>Капитальный ремонт автомобильных дорог</v>
      </c>
      <c r="E214" s="27">
        <v>1900</v>
      </c>
      <c r="F214" s="27">
        <v>1999</v>
      </c>
      <c r="G214" s="27">
        <v>0</v>
      </c>
      <c r="H214" s="26">
        <f t="shared" si="3"/>
        <v>0</v>
      </c>
    </row>
    <row r="215" spans="1:9" s="10" customFormat="1" ht="38.25">
      <c r="A215" s="24"/>
      <c r="B215" s="29"/>
      <c r="C215" s="40" t="s">
        <v>16</v>
      </c>
      <c r="D215" s="28" t="s">
        <v>15</v>
      </c>
      <c r="E215" s="27">
        <v>1900</v>
      </c>
      <c r="F215" s="27">
        <v>1999</v>
      </c>
      <c r="G215" s="27">
        <v>0</v>
      </c>
      <c r="H215" s="26">
        <f t="shared" si="3"/>
        <v>0</v>
      </c>
    </row>
    <row r="216" spans="1:9" s="10" customFormat="1">
      <c r="A216" s="24"/>
      <c r="B216" s="29" t="s">
        <v>332</v>
      </c>
      <c r="C216" s="29"/>
      <c r="D216" s="31" t="s">
        <v>331</v>
      </c>
      <c r="E216" s="27">
        <v>0</v>
      </c>
      <c r="F216" s="27">
        <v>711.2</v>
      </c>
      <c r="G216" s="27">
        <v>0</v>
      </c>
      <c r="H216" s="26">
        <f t="shared" si="3"/>
        <v>0</v>
      </c>
    </row>
    <row r="217" spans="1:9" s="10" customFormat="1" ht="38.25">
      <c r="A217" s="24"/>
      <c r="B217" s="29"/>
      <c r="C217" s="40" t="s">
        <v>16</v>
      </c>
      <c r="D217" s="28" t="s">
        <v>15</v>
      </c>
      <c r="E217" s="27">
        <v>0</v>
      </c>
      <c r="F217" s="27">
        <v>711.2</v>
      </c>
      <c r="G217" s="27">
        <v>0</v>
      </c>
      <c r="H217" s="26">
        <f t="shared" si="3"/>
        <v>0</v>
      </c>
    </row>
    <row r="218" spans="1:9" s="10" customFormat="1" ht="38.25">
      <c r="A218" s="24"/>
      <c r="B218" s="29" t="s">
        <v>330</v>
      </c>
      <c r="C218" s="29"/>
      <c r="D218" s="31" t="s">
        <v>269</v>
      </c>
      <c r="E218" s="27">
        <v>0</v>
      </c>
      <c r="F218" s="27">
        <v>14.1</v>
      </c>
      <c r="G218" s="27">
        <v>0</v>
      </c>
      <c r="H218" s="26">
        <f t="shared" si="3"/>
        <v>0</v>
      </c>
    </row>
    <row r="219" spans="1:9" s="10" customFormat="1" ht="89.25">
      <c r="A219" s="24"/>
      <c r="B219" s="29" t="s">
        <v>329</v>
      </c>
      <c r="C219" s="29"/>
      <c r="D219" s="77" t="s">
        <v>328</v>
      </c>
      <c r="E219" s="27">
        <v>0</v>
      </c>
      <c r="F219" s="27">
        <v>14.1</v>
      </c>
      <c r="G219" s="27">
        <v>0</v>
      </c>
      <c r="H219" s="26">
        <f t="shared" si="3"/>
        <v>0</v>
      </c>
    </row>
    <row r="220" spans="1:9" s="10" customFormat="1" ht="38.25">
      <c r="A220" s="24"/>
      <c r="B220" s="29"/>
      <c r="C220" s="29" t="s">
        <v>46</v>
      </c>
      <c r="D220" s="31" t="s">
        <v>45</v>
      </c>
      <c r="E220" s="27">
        <v>0</v>
      </c>
      <c r="F220" s="27">
        <v>14.1</v>
      </c>
      <c r="G220" s="27">
        <v>0</v>
      </c>
      <c r="H220" s="26">
        <f t="shared" si="3"/>
        <v>0</v>
      </c>
    </row>
    <row r="221" spans="1:9" s="10" customFormat="1" ht="25.5">
      <c r="A221" s="29" t="s">
        <v>327</v>
      </c>
      <c r="B221" s="29"/>
      <c r="C221" s="43"/>
      <c r="D221" s="83" t="s">
        <v>326</v>
      </c>
      <c r="E221" s="82">
        <v>447</v>
      </c>
      <c r="F221" s="82">
        <v>276.5</v>
      </c>
      <c r="G221" s="82">
        <v>215.5</v>
      </c>
      <c r="H221" s="26">
        <f t="shared" si="3"/>
        <v>77.938517179023506</v>
      </c>
    </row>
    <row r="222" spans="1:9" s="10" customFormat="1" ht="25.5">
      <c r="A222" s="29"/>
      <c r="B222" s="29" t="s">
        <v>325</v>
      </c>
      <c r="C222" s="43"/>
      <c r="D222" s="30" t="s">
        <v>324</v>
      </c>
      <c r="E222" s="27">
        <v>409.2</v>
      </c>
      <c r="F222" s="27">
        <v>23.4</v>
      </c>
      <c r="G222" s="27">
        <v>0</v>
      </c>
      <c r="H222" s="26">
        <f t="shared" si="3"/>
        <v>0</v>
      </c>
      <c r="I222" s="81"/>
    </row>
    <row r="223" spans="1:9" s="10" customFormat="1" ht="25.5">
      <c r="A223" s="29"/>
      <c r="B223" s="29" t="s">
        <v>323</v>
      </c>
      <c r="C223" s="43"/>
      <c r="D223" s="30" t="s">
        <v>322</v>
      </c>
      <c r="E223" s="27">
        <v>385.8</v>
      </c>
      <c r="F223" s="27">
        <v>0</v>
      </c>
      <c r="G223" s="27">
        <v>0</v>
      </c>
      <c r="H223" s="26">
        <v>0</v>
      </c>
    </row>
    <row r="224" spans="1:9" s="10" customFormat="1" ht="38.25">
      <c r="A224" s="29"/>
      <c r="B224" s="29" t="s">
        <v>321</v>
      </c>
      <c r="C224" s="43"/>
      <c r="D224" s="30" t="s">
        <v>320</v>
      </c>
      <c r="E224" s="27">
        <v>385.8</v>
      </c>
      <c r="F224" s="27">
        <v>0</v>
      </c>
      <c r="G224" s="27">
        <v>0</v>
      </c>
      <c r="H224" s="26">
        <v>0</v>
      </c>
    </row>
    <row r="225" spans="1:8" s="10" customFormat="1" ht="25.5">
      <c r="A225" s="24"/>
      <c r="B225" s="29" t="s">
        <v>319</v>
      </c>
      <c r="C225" s="29"/>
      <c r="D225" s="35" t="s">
        <v>318</v>
      </c>
      <c r="E225" s="27">
        <v>10.8</v>
      </c>
      <c r="F225" s="27">
        <v>0</v>
      </c>
      <c r="G225" s="27">
        <v>0</v>
      </c>
      <c r="H225" s="26">
        <v>0</v>
      </c>
    </row>
    <row r="226" spans="1:8" s="10" customFormat="1" ht="38.25">
      <c r="A226" s="24"/>
      <c r="B226" s="29"/>
      <c r="C226" s="29" t="s">
        <v>3</v>
      </c>
      <c r="D226" s="35" t="s">
        <v>2</v>
      </c>
      <c r="E226" s="27">
        <v>10.8</v>
      </c>
      <c r="F226" s="27">
        <v>0</v>
      </c>
      <c r="G226" s="27">
        <v>0</v>
      </c>
      <c r="H226" s="26">
        <v>0</v>
      </c>
    </row>
    <row r="227" spans="1:8" s="10" customFormat="1" ht="51">
      <c r="A227" s="24"/>
      <c r="B227" s="29" t="s">
        <v>317</v>
      </c>
      <c r="C227" s="29"/>
      <c r="D227" s="35" t="s">
        <v>316</v>
      </c>
      <c r="E227" s="27">
        <v>375</v>
      </c>
      <c r="F227" s="27">
        <v>0</v>
      </c>
      <c r="G227" s="27">
        <v>0</v>
      </c>
      <c r="H227" s="26">
        <v>0</v>
      </c>
    </row>
    <row r="228" spans="1:8" s="10" customFormat="1" ht="38.25">
      <c r="A228" s="24"/>
      <c r="B228" s="29"/>
      <c r="C228" s="29" t="s">
        <v>3</v>
      </c>
      <c r="D228" s="35" t="s">
        <v>2</v>
      </c>
      <c r="E228" s="27">
        <v>375</v>
      </c>
      <c r="F228" s="27">
        <v>0</v>
      </c>
      <c r="G228" s="27">
        <v>0</v>
      </c>
      <c r="H228" s="26">
        <v>0</v>
      </c>
    </row>
    <row r="229" spans="1:8" s="10" customFormat="1" ht="25.5">
      <c r="A229" s="24"/>
      <c r="B229" s="29" t="s">
        <v>315</v>
      </c>
      <c r="C229" s="39"/>
      <c r="D229" s="35" t="s">
        <v>314</v>
      </c>
      <c r="E229" s="27">
        <v>23.4</v>
      </c>
      <c r="F229" s="27">
        <v>23.4</v>
      </c>
      <c r="G229" s="27">
        <v>0</v>
      </c>
      <c r="H229" s="26">
        <f t="shared" si="3"/>
        <v>0</v>
      </c>
    </row>
    <row r="230" spans="1:8" s="10" customFormat="1" ht="38.25">
      <c r="A230" s="24"/>
      <c r="B230" s="29" t="s">
        <v>313</v>
      </c>
      <c r="C230" s="39"/>
      <c r="D230" s="35" t="s">
        <v>312</v>
      </c>
      <c r="E230" s="27">
        <v>23.4</v>
      </c>
      <c r="F230" s="27">
        <v>23.4</v>
      </c>
      <c r="G230" s="27">
        <v>0</v>
      </c>
      <c r="H230" s="26">
        <f t="shared" si="3"/>
        <v>0</v>
      </c>
    </row>
    <row r="231" spans="1:8" s="10" customFormat="1" ht="51">
      <c r="A231" s="24"/>
      <c r="B231" s="29" t="s">
        <v>311</v>
      </c>
      <c r="C231" s="39"/>
      <c r="D231" s="35" t="s">
        <v>310</v>
      </c>
      <c r="E231" s="27">
        <v>23.4</v>
      </c>
      <c r="F231" s="27">
        <v>23.4</v>
      </c>
      <c r="G231" s="27">
        <v>0</v>
      </c>
      <c r="H231" s="26">
        <f t="shared" si="3"/>
        <v>0</v>
      </c>
    </row>
    <row r="232" spans="1:8" s="10" customFormat="1" ht="38.25">
      <c r="A232" s="24"/>
      <c r="B232" s="29"/>
      <c r="C232" s="39" t="s">
        <v>16</v>
      </c>
      <c r="D232" s="35" t="s">
        <v>15</v>
      </c>
      <c r="E232" s="27">
        <v>23.4</v>
      </c>
      <c r="F232" s="27">
        <v>23.4</v>
      </c>
      <c r="G232" s="27">
        <v>0</v>
      </c>
      <c r="H232" s="26">
        <f t="shared" si="3"/>
        <v>0</v>
      </c>
    </row>
    <row r="233" spans="1:8" s="10" customFormat="1" ht="38.25">
      <c r="A233" s="24"/>
      <c r="B233" s="29" t="str">
        <f>'[1]Форма К-9 (вед)'!C356</f>
        <v>12 0 00 00000</v>
      </c>
      <c r="C233" s="44"/>
      <c r="D233" s="41" t="s">
        <v>57</v>
      </c>
      <c r="E233" s="27">
        <v>37.799999999999997</v>
      </c>
      <c r="F233" s="27">
        <v>253.1</v>
      </c>
      <c r="G233" s="27">
        <v>215.5</v>
      </c>
      <c r="H233" s="26">
        <f t="shared" si="3"/>
        <v>85.144211774002372</v>
      </c>
    </row>
    <row r="234" spans="1:8" s="10" customFormat="1" ht="25.5">
      <c r="A234" s="24"/>
      <c r="B234" s="29" t="str">
        <f>'[1]Форма К-9 (вед)'!C357</f>
        <v>12 2 00 00000</v>
      </c>
      <c r="C234" s="44"/>
      <c r="D234" s="41" t="str">
        <f>'[1]Форма К-9 (вед)'!E357</f>
        <v>Подпрограмма "Эффективное управление земельными ресурсами"</v>
      </c>
      <c r="E234" s="27">
        <v>37.799999999999997</v>
      </c>
      <c r="F234" s="27">
        <v>253.1</v>
      </c>
      <c r="G234" s="27">
        <v>215.5</v>
      </c>
      <c r="H234" s="26">
        <f t="shared" si="3"/>
        <v>85.144211774002372</v>
      </c>
    </row>
    <row r="235" spans="1:8" s="10" customFormat="1" ht="25.5">
      <c r="A235" s="24"/>
      <c r="B235" s="29" t="str">
        <f>'[1]Форма К-9 (вед)'!C358</f>
        <v>12 2 01 00000</v>
      </c>
      <c r="C235" s="44"/>
      <c r="D235" s="41" t="str">
        <f>'[1]Форма К-9 (вед)'!E358</f>
        <v>Основное мероприятие "Управление и распоряжение земельными ресурсами"</v>
      </c>
      <c r="E235" s="27">
        <v>37.799999999999997</v>
      </c>
      <c r="F235" s="27">
        <v>253.1</v>
      </c>
      <c r="G235" s="27">
        <v>215.5</v>
      </c>
      <c r="H235" s="26">
        <f t="shared" si="3"/>
        <v>85.144211774002372</v>
      </c>
    </row>
    <row r="236" spans="1:8" s="10" customFormat="1" ht="25.5">
      <c r="A236" s="24"/>
      <c r="B236" s="29" t="str">
        <f>'[1]Форма К-9 (вед)'!C359</f>
        <v>12 2 01 00080</v>
      </c>
      <c r="C236" s="44"/>
      <c r="D236" s="49" t="str">
        <f>'[1]Форма К-9 (вед)'!E359</f>
        <v>Подготовительные мероприятия для вовлечения в оборот</v>
      </c>
      <c r="E236" s="27">
        <v>37.799999999999997</v>
      </c>
      <c r="F236" s="27">
        <v>249.6</v>
      </c>
      <c r="G236" s="27">
        <v>212</v>
      </c>
      <c r="H236" s="26">
        <f t="shared" si="3"/>
        <v>84.935897435897431</v>
      </c>
    </row>
    <row r="237" spans="1:8" s="10" customFormat="1" ht="38.25">
      <c r="A237" s="24"/>
      <c r="B237" s="29"/>
      <c r="C237" s="37" t="s">
        <v>16</v>
      </c>
      <c r="D237" s="28" t="s">
        <v>15</v>
      </c>
      <c r="E237" s="27">
        <v>37.799999999999997</v>
      </c>
      <c r="F237" s="27">
        <v>249.6</v>
      </c>
      <c r="G237" s="27">
        <v>212</v>
      </c>
      <c r="H237" s="26">
        <f t="shared" si="3"/>
        <v>84.935897435897431</v>
      </c>
    </row>
    <row r="238" spans="1:8" s="10" customFormat="1" ht="102">
      <c r="A238" s="24"/>
      <c r="B238" s="29" t="s">
        <v>309</v>
      </c>
      <c r="C238" s="44"/>
      <c r="D238" s="49" t="s">
        <v>308</v>
      </c>
      <c r="E238" s="27">
        <v>0</v>
      </c>
      <c r="F238" s="27">
        <v>3.5</v>
      </c>
      <c r="G238" s="27">
        <v>3.5</v>
      </c>
      <c r="H238" s="26">
        <f t="shared" si="3"/>
        <v>100</v>
      </c>
    </row>
    <row r="239" spans="1:8" s="10" customFormat="1" ht="38.25">
      <c r="A239" s="24"/>
      <c r="B239" s="29"/>
      <c r="C239" s="37" t="s">
        <v>16</v>
      </c>
      <c r="D239" s="28" t="s">
        <v>15</v>
      </c>
      <c r="E239" s="27">
        <v>0</v>
      </c>
      <c r="F239" s="27">
        <v>3.5</v>
      </c>
      <c r="G239" s="27">
        <v>3.5</v>
      </c>
      <c r="H239" s="26">
        <f t="shared" si="3"/>
        <v>100</v>
      </c>
    </row>
    <row r="240" spans="1:8" s="55" customFormat="1" ht="15">
      <c r="A240" s="73" t="s">
        <v>307</v>
      </c>
      <c r="B240" s="57"/>
      <c r="C240" s="72"/>
      <c r="D240" s="80" t="s">
        <v>306</v>
      </c>
      <c r="E240" s="21">
        <v>29999.200000000004</v>
      </c>
      <c r="F240" s="21">
        <v>67858.5</v>
      </c>
      <c r="G240" s="21">
        <v>43861.1</v>
      </c>
      <c r="H240" s="11">
        <f t="shared" si="3"/>
        <v>64.636117803959706</v>
      </c>
    </row>
    <row r="241" spans="1:8" s="10" customFormat="1">
      <c r="A241" s="64" t="s">
        <v>305</v>
      </c>
      <c r="B241" s="24"/>
      <c r="C241" s="69"/>
      <c r="D241" s="79" t="s">
        <v>304</v>
      </c>
      <c r="E241" s="27">
        <v>1827.8999999999999</v>
      </c>
      <c r="F241" s="27">
        <v>13100.499999999998</v>
      </c>
      <c r="G241" s="27">
        <v>4983.7999999999993</v>
      </c>
      <c r="H241" s="26">
        <f t="shared" si="3"/>
        <v>38.04282279302317</v>
      </c>
    </row>
    <row r="242" spans="1:8" s="10" customFormat="1" ht="25.5">
      <c r="A242" s="64"/>
      <c r="B242" s="40" t="str">
        <f>'[1]Форма К-9 (вед)'!C628</f>
        <v>07 0 00 00000</v>
      </c>
      <c r="C242" s="40"/>
      <c r="D242" s="30" t="str">
        <f>'[1]Форма К-9 (вед)'!E628</f>
        <v>Муниципальная программа "Жилище и транспорт"</v>
      </c>
      <c r="E242" s="27">
        <v>1746.3</v>
      </c>
      <c r="F242" s="27">
        <v>1746.3</v>
      </c>
      <c r="G242" s="27">
        <v>1595.5</v>
      </c>
      <c r="H242" s="26">
        <f t="shared" si="3"/>
        <v>91.364599438813499</v>
      </c>
    </row>
    <row r="243" spans="1:8" s="10" customFormat="1">
      <c r="A243" s="64"/>
      <c r="B243" s="29" t="str">
        <f>'[1]Форма К-9 (вед)'!C629</f>
        <v>07 1 00 00000</v>
      </c>
      <c r="C243" s="69"/>
      <c r="D243" s="70" t="str">
        <f>'[1]Форма К-9 (вед)'!E629</f>
        <v>Подпрограмма "Жилище"</v>
      </c>
      <c r="E243" s="27">
        <v>1746.3</v>
      </c>
      <c r="F243" s="27">
        <v>1746.3</v>
      </c>
      <c r="G243" s="27">
        <v>1595.5</v>
      </c>
      <c r="H243" s="27">
        <f t="shared" si="3"/>
        <v>91.364599438813499</v>
      </c>
    </row>
    <row r="244" spans="1:8" s="10" customFormat="1" ht="38.25">
      <c r="A244" s="64"/>
      <c r="B244" s="29" t="str">
        <f>'[1]Форма К-9 (вед)'!C630</f>
        <v>07 1 01 00000</v>
      </c>
      <c r="C244" s="43"/>
      <c r="D244" s="30" t="str">
        <f>'[1]Форма К-9 (вед)'!E630</f>
        <v>Основное мероприятие "Организация и проведение мероприятий в области жилищно-коммунального хозяйства"</v>
      </c>
      <c r="E244" s="27">
        <v>1746.3</v>
      </c>
      <c r="F244" s="27">
        <v>1746.3</v>
      </c>
      <c r="G244" s="27">
        <v>1595.5</v>
      </c>
      <c r="H244" s="27">
        <f t="shared" si="3"/>
        <v>91.364599438813499</v>
      </c>
    </row>
    <row r="245" spans="1:8" s="10" customFormat="1" ht="51">
      <c r="A245" s="64"/>
      <c r="B245" s="29" t="s">
        <v>303</v>
      </c>
      <c r="C245" s="69"/>
      <c r="D245" s="70" t="s">
        <v>302</v>
      </c>
      <c r="E245" s="27">
        <v>1746.3</v>
      </c>
      <c r="F245" s="27">
        <v>1746.3</v>
      </c>
      <c r="G245" s="27">
        <v>1595.5</v>
      </c>
      <c r="H245" s="27">
        <f t="shared" si="3"/>
        <v>91.364599438813499</v>
      </c>
    </row>
    <row r="246" spans="1:8" s="10" customFormat="1" ht="38.25">
      <c r="A246" s="64"/>
      <c r="B246" s="29"/>
      <c r="C246" s="40" t="s">
        <v>16</v>
      </c>
      <c r="D246" s="28" t="s">
        <v>15</v>
      </c>
      <c r="E246" s="27">
        <v>1746.3</v>
      </c>
      <c r="F246" s="27">
        <v>1746.3</v>
      </c>
      <c r="G246" s="27">
        <v>1595.5</v>
      </c>
      <c r="H246" s="27">
        <f t="shared" si="3"/>
        <v>91.364599438813499</v>
      </c>
    </row>
    <row r="247" spans="1:8" s="10" customFormat="1" ht="38.25">
      <c r="A247" s="64"/>
      <c r="B247" s="29" t="s">
        <v>301</v>
      </c>
      <c r="C247" s="44"/>
      <c r="D247" s="41" t="s">
        <v>57</v>
      </c>
      <c r="E247" s="27">
        <v>81.599999999999994</v>
      </c>
      <c r="F247" s="27">
        <v>11354.199999999999</v>
      </c>
      <c r="G247" s="27">
        <v>3388.2999999999997</v>
      </c>
      <c r="H247" s="27">
        <f t="shared" si="3"/>
        <v>29.84182064786599</v>
      </c>
    </row>
    <row r="248" spans="1:8" s="10" customFormat="1" ht="38.25">
      <c r="A248" s="64"/>
      <c r="B248" s="29" t="s">
        <v>300</v>
      </c>
      <c r="C248" s="40"/>
      <c r="D248" s="30" t="s">
        <v>299</v>
      </c>
      <c r="E248" s="27">
        <v>81.599999999999994</v>
      </c>
      <c r="F248" s="27">
        <v>11354.199999999999</v>
      </c>
      <c r="G248" s="27">
        <v>3388.2999999999997</v>
      </c>
      <c r="H248" s="27">
        <f t="shared" si="3"/>
        <v>29.84182064786599</v>
      </c>
    </row>
    <row r="249" spans="1:8" s="10" customFormat="1" ht="38.25">
      <c r="A249" s="64"/>
      <c r="B249" s="29" t="s">
        <v>298</v>
      </c>
      <c r="C249" s="40"/>
      <c r="D249" s="30" t="s">
        <v>297</v>
      </c>
      <c r="E249" s="27">
        <v>81.599999999999994</v>
      </c>
      <c r="F249" s="27">
        <v>11354.199999999999</v>
      </c>
      <c r="G249" s="27">
        <v>3388.2999999999997</v>
      </c>
      <c r="H249" s="27">
        <f t="shared" si="3"/>
        <v>29.84182064786599</v>
      </c>
    </row>
    <row r="250" spans="1:8" s="10" customFormat="1">
      <c r="A250" s="64"/>
      <c r="B250" s="29" t="s">
        <v>296</v>
      </c>
      <c r="C250" s="40"/>
      <c r="D250" s="30" t="s">
        <v>295</v>
      </c>
      <c r="E250" s="27">
        <v>0</v>
      </c>
      <c r="F250" s="27">
        <v>3107.6</v>
      </c>
      <c r="G250" s="27">
        <v>3107.6</v>
      </c>
      <c r="H250" s="27">
        <f t="shared" si="3"/>
        <v>100</v>
      </c>
    </row>
    <row r="251" spans="1:8" s="10" customFormat="1" ht="38.25">
      <c r="A251" s="64"/>
      <c r="B251" s="29"/>
      <c r="C251" s="40" t="s">
        <v>16</v>
      </c>
      <c r="D251" s="30" t="s">
        <v>15</v>
      </c>
      <c r="E251" s="27">
        <v>0</v>
      </c>
      <c r="F251" s="27">
        <v>3107.6</v>
      </c>
      <c r="G251" s="27">
        <v>3107.6</v>
      </c>
      <c r="H251" s="27">
        <f t="shared" si="3"/>
        <v>100</v>
      </c>
    </row>
    <row r="252" spans="1:8" s="10" customFormat="1" ht="38.25">
      <c r="A252" s="64"/>
      <c r="B252" s="29" t="str">
        <f>'[1]Форма К-9 (вед)'!C370</f>
        <v>12 3 01 00400</v>
      </c>
      <c r="C252" s="40"/>
      <c r="D252" s="30" t="str">
        <f>'[1]Форма К-9 (вед)'!E370</f>
        <v>Организация учета, распределения и содержания муниципального жилищного фонда</v>
      </c>
      <c r="E252" s="27">
        <v>2</v>
      </c>
      <c r="F252" s="27">
        <v>2</v>
      </c>
      <c r="G252" s="27">
        <v>0</v>
      </c>
      <c r="H252" s="27">
        <f t="shared" si="3"/>
        <v>0</v>
      </c>
    </row>
    <row r="253" spans="1:8" s="10" customFormat="1" ht="25.5">
      <c r="A253" s="64"/>
      <c r="B253" s="29"/>
      <c r="C253" s="40" t="s">
        <v>23</v>
      </c>
      <c r="D253" s="28" t="s">
        <v>22</v>
      </c>
      <c r="E253" s="27">
        <v>2</v>
      </c>
      <c r="F253" s="27">
        <v>2</v>
      </c>
      <c r="G253" s="27">
        <v>0</v>
      </c>
      <c r="H253" s="27">
        <f t="shared" si="3"/>
        <v>0</v>
      </c>
    </row>
    <row r="254" spans="1:8" s="10" customFormat="1" ht="51">
      <c r="A254" s="64"/>
      <c r="B254" s="29" t="s">
        <v>294</v>
      </c>
      <c r="C254" s="40"/>
      <c r="D254" s="28" t="s">
        <v>293</v>
      </c>
      <c r="E254" s="27">
        <v>0</v>
      </c>
      <c r="F254" s="27">
        <v>280.7</v>
      </c>
      <c r="G254" s="27">
        <v>280.7</v>
      </c>
      <c r="H254" s="27">
        <f t="shared" si="3"/>
        <v>100</v>
      </c>
    </row>
    <row r="255" spans="1:8" s="10" customFormat="1">
      <c r="A255" s="64"/>
      <c r="B255" s="29"/>
      <c r="C255" s="40" t="s">
        <v>60</v>
      </c>
      <c r="D255" s="28" t="s">
        <v>59</v>
      </c>
      <c r="E255" s="27">
        <v>0</v>
      </c>
      <c r="F255" s="27">
        <v>280.7</v>
      </c>
      <c r="G255" s="27">
        <v>280.7</v>
      </c>
      <c r="H255" s="27">
        <f t="shared" si="3"/>
        <v>100</v>
      </c>
    </row>
    <row r="256" spans="1:8" s="10" customFormat="1" ht="63.75">
      <c r="A256" s="64"/>
      <c r="B256" s="29" t="s">
        <v>292</v>
      </c>
      <c r="C256" s="40"/>
      <c r="D256" s="28" t="s">
        <v>291</v>
      </c>
      <c r="E256" s="27">
        <v>79.599999999999994</v>
      </c>
      <c r="F256" s="27">
        <v>7963.9</v>
      </c>
      <c r="G256" s="27">
        <v>0</v>
      </c>
      <c r="H256" s="27">
        <f t="shared" si="3"/>
        <v>0</v>
      </c>
    </row>
    <row r="257" spans="1:8" s="10" customFormat="1" ht="38.25">
      <c r="A257" s="64"/>
      <c r="B257" s="29"/>
      <c r="C257" s="40" t="s">
        <v>16</v>
      </c>
      <c r="D257" s="28" t="s">
        <v>15</v>
      </c>
      <c r="E257" s="27">
        <v>79.599999999999994</v>
      </c>
      <c r="F257" s="27">
        <v>7963.9</v>
      </c>
      <c r="G257" s="27">
        <v>0</v>
      </c>
      <c r="H257" s="27">
        <f t="shared" si="3"/>
        <v>0</v>
      </c>
    </row>
    <row r="258" spans="1:8" s="10" customFormat="1">
      <c r="A258" s="64" t="s">
        <v>290</v>
      </c>
      <c r="B258" s="24"/>
      <c r="C258" s="69"/>
      <c r="D258" s="79" t="s">
        <v>289</v>
      </c>
      <c r="E258" s="27">
        <v>9422.5</v>
      </c>
      <c r="F258" s="27">
        <v>34724.199999999997</v>
      </c>
      <c r="G258" s="27">
        <v>20344.7</v>
      </c>
      <c r="H258" s="26">
        <f t="shared" si="3"/>
        <v>58.589398747847333</v>
      </c>
    </row>
    <row r="259" spans="1:8" s="10" customFormat="1" ht="25.5">
      <c r="A259" s="64"/>
      <c r="B259" s="40" t="s">
        <v>68</v>
      </c>
      <c r="C259" s="40"/>
      <c r="D259" s="30" t="s">
        <v>67</v>
      </c>
      <c r="E259" s="27">
        <v>9422.5</v>
      </c>
      <c r="F259" s="27">
        <v>14552.3</v>
      </c>
      <c r="G259" s="27">
        <v>3648.3</v>
      </c>
      <c r="H259" s="27">
        <f t="shared" si="3"/>
        <v>25.070263807095788</v>
      </c>
    </row>
    <row r="260" spans="1:8" s="10" customFormat="1" ht="25.5">
      <c r="A260" s="64"/>
      <c r="B260" s="29" t="s">
        <v>288</v>
      </c>
      <c r="C260" s="40"/>
      <c r="D260" s="28" t="s">
        <v>287</v>
      </c>
      <c r="E260" s="27">
        <v>0</v>
      </c>
      <c r="F260" s="27">
        <v>344.1</v>
      </c>
      <c r="G260" s="27">
        <v>344.1</v>
      </c>
      <c r="H260" s="27">
        <f t="shared" si="3"/>
        <v>100</v>
      </c>
    </row>
    <row r="261" spans="1:8" s="10" customFormat="1" ht="38.25">
      <c r="A261" s="64"/>
      <c r="B261" s="29" t="s">
        <v>286</v>
      </c>
      <c r="C261" s="40"/>
      <c r="D261" s="28" t="s">
        <v>269</v>
      </c>
      <c r="E261" s="27">
        <v>0</v>
      </c>
      <c r="F261" s="27">
        <v>344.1</v>
      </c>
      <c r="G261" s="27">
        <v>344.1</v>
      </c>
      <c r="H261" s="27">
        <f t="shared" si="3"/>
        <v>100</v>
      </c>
    </row>
    <row r="262" spans="1:8" s="25" customFormat="1">
      <c r="A262" s="64"/>
      <c r="B262" s="29" t="s">
        <v>285</v>
      </c>
      <c r="C262" s="40"/>
      <c r="D262" s="28" t="s">
        <v>284</v>
      </c>
      <c r="E262" s="27">
        <v>0</v>
      </c>
      <c r="F262" s="27">
        <v>344.1</v>
      </c>
      <c r="G262" s="27">
        <v>344.1</v>
      </c>
      <c r="H262" s="27">
        <f t="shared" si="3"/>
        <v>100</v>
      </c>
    </row>
    <row r="263" spans="1:8" s="25" customFormat="1" ht="38.25">
      <c r="A263" s="64"/>
      <c r="B263" s="29"/>
      <c r="C263" s="40" t="s">
        <v>46</v>
      </c>
      <c r="D263" s="30" t="s">
        <v>45</v>
      </c>
      <c r="E263" s="27">
        <v>0</v>
      </c>
      <c r="F263" s="27">
        <v>344.1</v>
      </c>
      <c r="G263" s="27">
        <v>344.1</v>
      </c>
      <c r="H263" s="26">
        <f t="shared" ref="H263:H326" si="4">G263/F263*100</f>
        <v>100</v>
      </c>
    </row>
    <row r="264" spans="1:8" s="10" customFormat="1" ht="38.25">
      <c r="A264" s="64"/>
      <c r="B264" s="29" t="s">
        <v>283</v>
      </c>
      <c r="C264" s="40"/>
      <c r="D264" s="30" t="s">
        <v>282</v>
      </c>
      <c r="E264" s="27">
        <v>9422.5</v>
      </c>
      <c r="F264" s="27">
        <v>13740.3</v>
      </c>
      <c r="G264" s="27">
        <v>2836.3</v>
      </c>
      <c r="H264" s="26">
        <f t="shared" si="4"/>
        <v>20.642198496393821</v>
      </c>
    </row>
    <row r="265" spans="1:8" s="10" customFormat="1" ht="38.25">
      <c r="A265" s="64"/>
      <c r="B265" s="29" t="s">
        <v>281</v>
      </c>
      <c r="C265" s="40"/>
      <c r="D265" s="30" t="s">
        <v>280</v>
      </c>
      <c r="E265" s="27">
        <v>122.5</v>
      </c>
      <c r="F265" s="27">
        <v>2958.8</v>
      </c>
      <c r="G265" s="27">
        <v>2836.3</v>
      </c>
      <c r="H265" s="26">
        <f t="shared" si="4"/>
        <v>95.859808030282551</v>
      </c>
    </row>
    <row r="266" spans="1:8" s="10" customFormat="1" ht="25.5">
      <c r="A266" s="64"/>
      <c r="B266" s="29" t="s">
        <v>279</v>
      </c>
      <c r="C266" s="40"/>
      <c r="D266" s="30" t="s">
        <v>278</v>
      </c>
      <c r="E266" s="27">
        <v>122.5</v>
      </c>
      <c r="F266" s="27">
        <v>2958.8</v>
      </c>
      <c r="G266" s="27">
        <v>2836.3</v>
      </c>
      <c r="H266" s="26">
        <f t="shared" si="4"/>
        <v>95.859808030282551</v>
      </c>
    </row>
    <row r="267" spans="1:8" s="10" customFormat="1" ht="38.25">
      <c r="A267" s="64"/>
      <c r="B267" s="29"/>
      <c r="C267" s="40" t="s">
        <v>16</v>
      </c>
      <c r="D267" s="30" t="s">
        <v>15</v>
      </c>
      <c r="E267" s="27">
        <v>122.5</v>
      </c>
      <c r="F267" s="27">
        <v>122.5</v>
      </c>
      <c r="G267" s="27">
        <v>0</v>
      </c>
      <c r="H267" s="26">
        <f t="shared" si="4"/>
        <v>0</v>
      </c>
    </row>
    <row r="268" spans="1:8" s="10" customFormat="1">
      <c r="A268" s="64"/>
      <c r="B268" s="29"/>
      <c r="C268" s="40" t="s">
        <v>60</v>
      </c>
      <c r="D268" s="30" t="s">
        <v>59</v>
      </c>
      <c r="E268" s="27">
        <v>0</v>
      </c>
      <c r="F268" s="27">
        <v>2836.3</v>
      </c>
      <c r="G268" s="27">
        <v>2836.3</v>
      </c>
      <c r="H268" s="26">
        <f t="shared" si="4"/>
        <v>100</v>
      </c>
    </row>
    <row r="269" spans="1:8" s="10" customFormat="1" ht="38.25">
      <c r="A269" s="64"/>
      <c r="B269" s="29" t="s">
        <v>277</v>
      </c>
      <c r="C269" s="40"/>
      <c r="D269" s="30" t="s">
        <v>269</v>
      </c>
      <c r="E269" s="27">
        <v>9300</v>
      </c>
      <c r="F269" s="27">
        <v>10781.5</v>
      </c>
      <c r="G269" s="27">
        <v>0</v>
      </c>
      <c r="H269" s="26">
        <f t="shared" si="4"/>
        <v>0</v>
      </c>
    </row>
    <row r="270" spans="1:8" s="10" customFormat="1">
      <c r="A270" s="64"/>
      <c r="B270" s="29" t="s">
        <v>276</v>
      </c>
      <c r="C270" s="40"/>
      <c r="D270" s="30" t="s">
        <v>275</v>
      </c>
      <c r="E270" s="27">
        <v>1500</v>
      </c>
      <c r="F270" s="27">
        <v>2981.5</v>
      </c>
      <c r="G270" s="27">
        <v>0</v>
      </c>
      <c r="H270" s="26">
        <f t="shared" si="4"/>
        <v>0</v>
      </c>
    </row>
    <row r="271" spans="1:8" s="10" customFormat="1" ht="38.25">
      <c r="A271" s="64"/>
      <c r="B271" s="29"/>
      <c r="C271" s="40" t="s">
        <v>46</v>
      </c>
      <c r="D271" s="30" t="s">
        <v>45</v>
      </c>
      <c r="E271" s="27">
        <v>1500</v>
      </c>
      <c r="F271" s="27">
        <v>2981.5</v>
      </c>
      <c r="G271" s="27">
        <v>0</v>
      </c>
      <c r="H271" s="26">
        <f t="shared" si="4"/>
        <v>0</v>
      </c>
    </row>
    <row r="272" spans="1:8" s="10" customFormat="1" ht="25.5">
      <c r="A272" s="64"/>
      <c r="B272" s="29" t="s">
        <v>274</v>
      </c>
      <c r="C272" s="40"/>
      <c r="D272" s="30" t="s">
        <v>273</v>
      </c>
      <c r="E272" s="27">
        <v>7800</v>
      </c>
      <c r="F272" s="27">
        <v>7800</v>
      </c>
      <c r="G272" s="27">
        <v>0</v>
      </c>
      <c r="H272" s="26">
        <f t="shared" si="4"/>
        <v>0</v>
      </c>
    </row>
    <row r="273" spans="1:8" s="10" customFormat="1" ht="38.25">
      <c r="A273" s="64"/>
      <c r="B273" s="29"/>
      <c r="C273" s="40" t="s">
        <v>46</v>
      </c>
      <c r="D273" s="30" t="s">
        <v>45</v>
      </c>
      <c r="E273" s="27">
        <v>7800</v>
      </c>
      <c r="F273" s="27">
        <v>7800</v>
      </c>
      <c r="G273" s="27">
        <v>0</v>
      </c>
      <c r="H273" s="26">
        <f t="shared" si="4"/>
        <v>0</v>
      </c>
    </row>
    <row r="274" spans="1:8" s="10" customFormat="1" ht="38.25">
      <c r="A274" s="64"/>
      <c r="B274" s="29" t="s">
        <v>272</v>
      </c>
      <c r="C274" s="40"/>
      <c r="D274" s="30" t="s">
        <v>271</v>
      </c>
      <c r="E274" s="27">
        <v>0</v>
      </c>
      <c r="F274" s="27">
        <v>467.9</v>
      </c>
      <c r="G274" s="27">
        <v>467.9</v>
      </c>
      <c r="H274" s="26">
        <f t="shared" si="4"/>
        <v>100</v>
      </c>
    </row>
    <row r="275" spans="1:8" s="10" customFormat="1" ht="38.25">
      <c r="A275" s="64"/>
      <c r="B275" s="29" t="s">
        <v>270</v>
      </c>
      <c r="C275" s="40"/>
      <c r="D275" s="30" t="s">
        <v>269</v>
      </c>
      <c r="E275" s="27">
        <v>0</v>
      </c>
      <c r="F275" s="27">
        <v>467.9</v>
      </c>
      <c r="G275" s="27">
        <v>467.9</v>
      </c>
      <c r="H275" s="26">
        <f t="shared" si="4"/>
        <v>100</v>
      </c>
    </row>
    <row r="276" spans="1:8" s="10" customFormat="1" ht="63.75">
      <c r="A276" s="64"/>
      <c r="B276" s="29" t="s">
        <v>268</v>
      </c>
      <c r="C276" s="40"/>
      <c r="D276" s="30" t="s">
        <v>267</v>
      </c>
      <c r="E276" s="27">
        <v>0</v>
      </c>
      <c r="F276" s="27">
        <v>467.9</v>
      </c>
      <c r="G276" s="27">
        <v>467.9</v>
      </c>
      <c r="H276" s="26">
        <f t="shared" si="4"/>
        <v>100</v>
      </c>
    </row>
    <row r="277" spans="1:8" s="10" customFormat="1" ht="38.25">
      <c r="A277" s="64"/>
      <c r="B277" s="29"/>
      <c r="C277" s="40" t="s">
        <v>46</v>
      </c>
      <c r="D277" s="30" t="s">
        <v>45</v>
      </c>
      <c r="E277" s="27">
        <v>0</v>
      </c>
      <c r="F277" s="27">
        <v>467.9</v>
      </c>
      <c r="G277" s="27">
        <v>467.9</v>
      </c>
      <c r="H277" s="26">
        <f t="shared" si="4"/>
        <v>100</v>
      </c>
    </row>
    <row r="278" spans="1:8" s="10" customFormat="1" ht="38.25">
      <c r="A278" s="64"/>
      <c r="B278" s="29"/>
      <c r="C278" s="40"/>
      <c r="D278" s="30" t="s">
        <v>266</v>
      </c>
      <c r="E278" s="27">
        <v>0</v>
      </c>
      <c r="F278" s="27">
        <v>467.9</v>
      </c>
      <c r="G278" s="27">
        <v>467.9</v>
      </c>
      <c r="H278" s="26">
        <f t="shared" si="4"/>
        <v>100</v>
      </c>
    </row>
    <row r="279" spans="1:8" s="10" customFormat="1" ht="38.25">
      <c r="A279" s="43"/>
      <c r="B279" s="29" t="s">
        <v>265</v>
      </c>
      <c r="C279" s="40"/>
      <c r="D279" s="30" t="s">
        <v>248</v>
      </c>
      <c r="E279" s="27">
        <v>0</v>
      </c>
      <c r="F279" s="27">
        <v>20171.900000000001</v>
      </c>
      <c r="G279" s="27">
        <v>16696.400000000001</v>
      </c>
      <c r="H279" s="26">
        <f t="shared" si="4"/>
        <v>82.77058680639901</v>
      </c>
    </row>
    <row r="280" spans="1:8" s="10" customFormat="1" ht="25.5">
      <c r="A280" s="43"/>
      <c r="B280" s="29" t="s">
        <v>264</v>
      </c>
      <c r="C280" s="40"/>
      <c r="D280" s="30" t="s">
        <v>263</v>
      </c>
      <c r="E280" s="27">
        <v>0</v>
      </c>
      <c r="F280" s="27">
        <v>15216.4</v>
      </c>
      <c r="G280" s="27">
        <v>15216.4</v>
      </c>
      <c r="H280" s="26">
        <f t="shared" si="4"/>
        <v>100</v>
      </c>
    </row>
    <row r="281" spans="1:8" s="10" customFormat="1" ht="63.75">
      <c r="A281" s="43"/>
      <c r="B281" s="29" t="s">
        <v>252</v>
      </c>
      <c r="C281" s="40"/>
      <c r="D281" s="30" t="s">
        <v>251</v>
      </c>
      <c r="E281" s="27">
        <v>0</v>
      </c>
      <c r="F281" s="27">
        <v>15216.4</v>
      </c>
      <c r="G281" s="27">
        <v>15216.4</v>
      </c>
      <c r="H281" s="26">
        <f t="shared" si="4"/>
        <v>100</v>
      </c>
    </row>
    <row r="282" spans="1:8" s="10" customFormat="1" ht="38.25">
      <c r="A282" s="43"/>
      <c r="B282" s="29" t="s">
        <v>262</v>
      </c>
      <c r="C282" s="40"/>
      <c r="D282" s="30" t="s">
        <v>261</v>
      </c>
      <c r="E282" s="27">
        <v>0</v>
      </c>
      <c r="F282" s="27">
        <v>15216.4</v>
      </c>
      <c r="G282" s="27">
        <v>15216.4</v>
      </c>
      <c r="H282" s="26">
        <f t="shared" si="4"/>
        <v>100</v>
      </c>
    </row>
    <row r="283" spans="1:8" s="10" customFormat="1" ht="38.25">
      <c r="A283" s="43"/>
      <c r="B283" s="29"/>
      <c r="C283" s="40" t="s">
        <v>16</v>
      </c>
      <c r="D283" s="30" t="s">
        <v>15</v>
      </c>
      <c r="E283" s="27">
        <v>0</v>
      </c>
      <c r="F283" s="27">
        <v>15216.4</v>
      </c>
      <c r="G283" s="27">
        <v>15216.4</v>
      </c>
      <c r="H283" s="26">
        <f t="shared" si="4"/>
        <v>100</v>
      </c>
    </row>
    <row r="284" spans="1:8" s="10" customFormat="1" ht="38.25">
      <c r="A284" s="43"/>
      <c r="B284" s="43" t="str">
        <f>'[1]Форма К-9 (вед)'!C879</f>
        <v>08 3 00 00000</v>
      </c>
      <c r="C284" s="43"/>
      <c r="D284" s="45" t="str">
        <f>'[1]Форма К-9 (вед)'!E879</f>
        <v>Подпрограмма "Создание благоприятной экологической обстановки"</v>
      </c>
      <c r="E284" s="27">
        <v>0</v>
      </c>
      <c r="F284" s="27">
        <v>4955.5</v>
      </c>
      <c r="G284" s="27">
        <v>1480</v>
      </c>
      <c r="H284" s="26">
        <f t="shared" si="4"/>
        <v>29.865805670467161</v>
      </c>
    </row>
    <row r="285" spans="1:8" s="10" customFormat="1" ht="38.25">
      <c r="A285" s="43"/>
      <c r="B285" s="63" t="str">
        <f>'[1]Форма К-9 (вед)'!C880</f>
        <v>08 3 03 00000</v>
      </c>
      <c r="C285" s="63"/>
      <c r="D285" s="62" t="str">
        <f>'[1]Форма К-9 (вед)'!E880</f>
        <v>Основное мероприятие "Развитие инфраструктуры объектов муниципальной собственности"</v>
      </c>
      <c r="E285" s="27">
        <v>0</v>
      </c>
      <c r="F285" s="27">
        <v>4955.5</v>
      </c>
      <c r="G285" s="27">
        <v>1480</v>
      </c>
      <c r="H285" s="26">
        <f t="shared" si="4"/>
        <v>29.865805670467161</v>
      </c>
    </row>
    <row r="286" spans="1:8" s="10" customFormat="1" ht="63.75">
      <c r="A286" s="43"/>
      <c r="B286" s="63" t="str">
        <f>'[1]Форма К-9 (вед)'!C881</f>
        <v>08 3 03 44140</v>
      </c>
      <c r="C286" s="78"/>
      <c r="D286" s="77" t="str">
        <f>'[1]Форма К-9 (вед)'!E881</f>
        <v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v>
      </c>
      <c r="E286" s="27">
        <v>0</v>
      </c>
      <c r="F286" s="27">
        <v>4955.5</v>
      </c>
      <c r="G286" s="27">
        <v>1480</v>
      </c>
      <c r="H286" s="26">
        <f t="shared" si="4"/>
        <v>29.865805670467161</v>
      </c>
    </row>
    <row r="287" spans="1:8" s="10" customFormat="1" ht="38.25">
      <c r="A287" s="43"/>
      <c r="B287" s="29"/>
      <c r="C287" s="44">
        <v>400</v>
      </c>
      <c r="D287" s="47" t="s">
        <v>45</v>
      </c>
      <c r="E287" s="27">
        <v>0</v>
      </c>
      <c r="F287" s="27">
        <v>4955.5</v>
      </c>
      <c r="G287" s="27">
        <v>1480</v>
      </c>
      <c r="H287" s="26">
        <f t="shared" si="4"/>
        <v>29.865805670467161</v>
      </c>
    </row>
    <row r="288" spans="1:8" s="10" customFormat="1">
      <c r="A288" s="43" t="s">
        <v>260</v>
      </c>
      <c r="B288" s="29"/>
      <c r="C288" s="43"/>
      <c r="D288" s="30" t="s">
        <v>259</v>
      </c>
      <c r="E288" s="27">
        <v>12876.900000000001</v>
      </c>
      <c r="F288" s="27">
        <v>13860.9</v>
      </c>
      <c r="G288" s="27">
        <v>13024.599999999997</v>
      </c>
      <c r="H288" s="26">
        <f t="shared" si="4"/>
        <v>93.966481253021072</v>
      </c>
    </row>
    <row r="289" spans="1:9" s="10" customFormat="1" ht="25.5">
      <c r="A289" s="43"/>
      <c r="B289" s="29" t="s">
        <v>68</v>
      </c>
      <c r="C289" s="43"/>
      <c r="D289" s="30" t="s">
        <v>67</v>
      </c>
      <c r="E289" s="27">
        <v>0</v>
      </c>
      <c r="F289" s="27">
        <v>262.8</v>
      </c>
      <c r="G289" s="27">
        <v>262.8</v>
      </c>
      <c r="H289" s="26">
        <f t="shared" si="4"/>
        <v>100</v>
      </c>
    </row>
    <row r="290" spans="1:9" s="10" customFormat="1">
      <c r="A290" s="43"/>
      <c r="B290" s="29" t="s">
        <v>258</v>
      </c>
      <c r="C290" s="43"/>
      <c r="D290" s="30" t="s">
        <v>257</v>
      </c>
      <c r="E290" s="27">
        <v>0</v>
      </c>
      <c r="F290" s="27">
        <v>262.8</v>
      </c>
      <c r="G290" s="27">
        <v>262.8</v>
      </c>
      <c r="H290" s="26">
        <f t="shared" si="4"/>
        <v>100</v>
      </c>
    </row>
    <row r="291" spans="1:9" s="10" customFormat="1" ht="38.25">
      <c r="A291" s="43"/>
      <c r="B291" s="29" t="s">
        <v>256</v>
      </c>
      <c r="C291" s="43"/>
      <c r="D291" s="30" t="s">
        <v>255</v>
      </c>
      <c r="E291" s="27">
        <v>0</v>
      </c>
      <c r="F291" s="27">
        <v>262.8</v>
      </c>
      <c r="G291" s="27">
        <v>262.8</v>
      </c>
      <c r="H291" s="26">
        <f t="shared" si="4"/>
        <v>100</v>
      </c>
    </row>
    <row r="292" spans="1:9" s="10" customFormat="1" ht="51">
      <c r="A292" s="43"/>
      <c r="B292" s="29" t="s">
        <v>254</v>
      </c>
      <c r="C292" s="43"/>
      <c r="D292" s="30" t="s">
        <v>253</v>
      </c>
      <c r="E292" s="27">
        <v>0</v>
      </c>
      <c r="F292" s="27">
        <v>262.8</v>
      </c>
      <c r="G292" s="27">
        <v>262.8</v>
      </c>
      <c r="H292" s="26">
        <f t="shared" si="4"/>
        <v>100</v>
      </c>
    </row>
    <row r="293" spans="1:9" s="10" customFormat="1">
      <c r="A293" s="43"/>
      <c r="B293" s="29"/>
      <c r="C293" s="43" t="s">
        <v>60</v>
      </c>
      <c r="D293" s="30" t="s">
        <v>59</v>
      </c>
      <c r="E293" s="27">
        <v>0</v>
      </c>
      <c r="F293" s="27">
        <v>262.8</v>
      </c>
      <c r="G293" s="27">
        <v>262.8</v>
      </c>
      <c r="H293" s="26">
        <f t="shared" si="4"/>
        <v>100</v>
      </c>
    </row>
    <row r="294" spans="1:9" s="10" customFormat="1" ht="38.25">
      <c r="A294" s="43"/>
      <c r="B294" s="29" t="str">
        <f>'[1]Форма К-9 (вед)'!C884</f>
        <v>08 0 00 00000</v>
      </c>
      <c r="C294" s="40"/>
      <c r="D294" s="30" t="s">
        <v>248</v>
      </c>
      <c r="E294" s="27">
        <v>12876.900000000001</v>
      </c>
      <c r="F294" s="27">
        <v>13598.1</v>
      </c>
      <c r="G294" s="27">
        <v>12761.799999999997</v>
      </c>
      <c r="H294" s="26">
        <f t="shared" si="4"/>
        <v>93.849876085629589</v>
      </c>
    </row>
    <row r="295" spans="1:9" s="10" customFormat="1" ht="25.5">
      <c r="A295" s="43"/>
      <c r="B295" s="29" t="str">
        <f>'[1]Форма К-9 (вед)'!C885</f>
        <v>08 1 00 00000</v>
      </c>
      <c r="C295" s="43"/>
      <c r="D295" s="30" t="str">
        <f>'[1]Форма К-9 (вед)'!E885</f>
        <v>Подпрограмма "Благоустройство городских территорий"</v>
      </c>
      <c r="E295" s="27">
        <v>12795.300000000001</v>
      </c>
      <c r="F295" s="27">
        <v>13493.4</v>
      </c>
      <c r="G295" s="27">
        <v>12667.899999999998</v>
      </c>
      <c r="H295" s="26">
        <f t="shared" si="4"/>
        <v>93.882194257933492</v>
      </c>
    </row>
    <row r="296" spans="1:9" s="10" customFormat="1" ht="63.75">
      <c r="A296" s="43"/>
      <c r="B296" s="29" t="s">
        <v>252</v>
      </c>
      <c r="C296" s="43"/>
      <c r="D296" s="30" t="s">
        <v>251</v>
      </c>
      <c r="E296" s="27">
        <v>12795.300000000001</v>
      </c>
      <c r="F296" s="27">
        <v>13493.4</v>
      </c>
      <c r="G296" s="27">
        <v>12667.899999999998</v>
      </c>
      <c r="H296" s="26">
        <f t="shared" si="4"/>
        <v>93.882194257933492</v>
      </c>
    </row>
    <row r="297" spans="1:9" s="10" customFormat="1" ht="38.25">
      <c r="A297" s="43"/>
      <c r="B297" s="29" t="str">
        <f>'[1]Форма К-9 (вед)'!C887</f>
        <v>08 1 01 28010</v>
      </c>
      <c r="C297" s="43"/>
      <c r="D297" s="30" t="str">
        <f>'[1]Форма К-9 (вед)'!E887</f>
        <v>Благоустройство и озеленение парков, скверов, площадей и иных мест массового отдыха населения</v>
      </c>
      <c r="E297" s="27">
        <v>8263.9</v>
      </c>
      <c r="F297" s="27">
        <v>8456.4</v>
      </c>
      <c r="G297" s="27">
        <v>7766.7</v>
      </c>
      <c r="H297" s="26">
        <f t="shared" si="4"/>
        <v>91.844047112246358</v>
      </c>
      <c r="I297" s="15"/>
    </row>
    <row r="298" spans="1:9" s="10" customFormat="1" ht="38.25">
      <c r="A298" s="43"/>
      <c r="B298" s="29"/>
      <c r="C298" s="40" t="s">
        <v>16</v>
      </c>
      <c r="D298" s="28" t="s">
        <v>15</v>
      </c>
      <c r="E298" s="27">
        <v>7694.9</v>
      </c>
      <c r="F298" s="27">
        <v>8134.9</v>
      </c>
      <c r="G298" s="27">
        <v>7445.2</v>
      </c>
      <c r="H298" s="26">
        <f t="shared" si="4"/>
        <v>91.521715079472401</v>
      </c>
    </row>
    <row r="299" spans="1:9" s="10" customFormat="1">
      <c r="A299" s="43"/>
      <c r="B299" s="29"/>
      <c r="C299" s="40" t="s">
        <v>60</v>
      </c>
      <c r="D299" s="30" t="s">
        <v>59</v>
      </c>
      <c r="E299" s="27">
        <v>569</v>
      </c>
      <c r="F299" s="27">
        <v>321.5</v>
      </c>
      <c r="G299" s="27">
        <v>321.5</v>
      </c>
      <c r="H299" s="26">
        <f t="shared" si="4"/>
        <v>100</v>
      </c>
    </row>
    <row r="300" spans="1:9" s="10" customFormat="1" ht="25.5">
      <c r="A300" s="43"/>
      <c r="B300" s="29" t="str">
        <f>'[1]Форма К-9 (вед)'!C890</f>
        <v>08 1 01 28030</v>
      </c>
      <c r="C300" s="40"/>
      <c r="D300" s="30" t="str">
        <f>'[1]Форма К-9 (вед)'!E890</f>
        <v xml:space="preserve">Прочие мероприятия по благоустройству </v>
      </c>
      <c r="E300" s="27">
        <v>4108.3</v>
      </c>
      <c r="F300" s="27">
        <v>4613.8999999999996</v>
      </c>
      <c r="G300" s="27">
        <v>4516.3999999999996</v>
      </c>
      <c r="H300" s="26">
        <f t="shared" si="4"/>
        <v>97.88682026051714</v>
      </c>
      <c r="I300" s="15"/>
    </row>
    <row r="301" spans="1:9" s="10" customFormat="1">
      <c r="A301" s="43"/>
      <c r="B301" s="29"/>
      <c r="C301" s="40" t="s">
        <v>60</v>
      </c>
      <c r="D301" s="30" t="s">
        <v>59</v>
      </c>
      <c r="E301" s="27">
        <v>4108.3</v>
      </c>
      <c r="F301" s="27">
        <v>4613.8999999999996</v>
      </c>
      <c r="G301" s="27">
        <v>4516.3999999999996</v>
      </c>
      <c r="H301" s="26">
        <f t="shared" si="4"/>
        <v>97.88682026051714</v>
      </c>
    </row>
    <row r="302" spans="1:9" s="10" customFormat="1" ht="25.5">
      <c r="A302" s="43"/>
      <c r="B302" s="29" t="str">
        <f>'[1]Форма К-9 (вед)'!C893</f>
        <v>08 1 01 28040</v>
      </c>
      <c r="C302" s="40"/>
      <c r="D302" s="30" t="str">
        <f>'[1]Форма К-9 (вед)'!E893</f>
        <v>Содержание и ремонт мест захоронения</v>
      </c>
      <c r="E302" s="27">
        <v>423.1</v>
      </c>
      <c r="F302" s="27">
        <v>423.1</v>
      </c>
      <c r="G302" s="27">
        <v>384.8</v>
      </c>
      <c r="H302" s="26">
        <f t="shared" si="4"/>
        <v>90.947766485464427</v>
      </c>
      <c r="I302" s="15"/>
    </row>
    <row r="303" spans="1:9" s="10" customFormat="1" ht="38.25">
      <c r="A303" s="43"/>
      <c r="B303" s="29"/>
      <c r="C303" s="40" t="s">
        <v>16</v>
      </c>
      <c r="D303" s="28" t="s">
        <v>15</v>
      </c>
      <c r="E303" s="27">
        <v>423.1</v>
      </c>
      <c r="F303" s="27">
        <v>423.1</v>
      </c>
      <c r="G303" s="27">
        <v>384.8</v>
      </c>
      <c r="H303" s="26">
        <f t="shared" si="4"/>
        <v>90.947766485464427</v>
      </c>
    </row>
    <row r="304" spans="1:9" s="10" customFormat="1" ht="38.25">
      <c r="A304" s="43"/>
      <c r="B304" s="43" t="str">
        <f>'[1]Форма К-9 (вед)'!C898</f>
        <v>08 3 00 00000</v>
      </c>
      <c r="C304" s="43"/>
      <c r="D304" s="30" t="str">
        <f>'[1]Форма К-9 (вед)'!E898</f>
        <v>Подпрограмма "Создание благоприятной экологической обстановки"</v>
      </c>
      <c r="E304" s="27">
        <v>81.599999999999994</v>
      </c>
      <c r="F304" s="27">
        <v>104.7</v>
      </c>
      <c r="G304" s="27">
        <v>93.9</v>
      </c>
      <c r="H304" s="26">
        <f t="shared" si="4"/>
        <v>89.684813753581665</v>
      </c>
    </row>
    <row r="305" spans="1:8" s="10" customFormat="1" ht="51">
      <c r="A305" s="43"/>
      <c r="B305" s="43" t="str">
        <f>'[1]Форма К-9 (вед)'!C899</f>
        <v>08 3 02 00000</v>
      </c>
      <c r="C305" s="39"/>
      <c r="D305" s="75" t="str">
        <f>'[1]Форма К-9 (вед)'!E899</f>
        <v>Основное мероприятие "Поддержание и улучшение санитарного и эстетического состояния территории города"</v>
      </c>
      <c r="E305" s="27">
        <v>81.599999999999994</v>
      </c>
      <c r="F305" s="27">
        <v>104.7</v>
      </c>
      <c r="G305" s="27">
        <v>93.9</v>
      </c>
      <c r="H305" s="26">
        <f t="shared" si="4"/>
        <v>89.684813753581665</v>
      </c>
    </row>
    <row r="306" spans="1:8" s="10" customFormat="1" ht="25.5">
      <c r="A306" s="43"/>
      <c r="B306" s="43" t="str">
        <f>'[1]Форма К-9 (вед)'!C900</f>
        <v>08 3 02 28130</v>
      </c>
      <c r="C306" s="39"/>
      <c r="D306" s="75" t="str">
        <f>'[1]Форма К-9 (вед)'!E900</f>
        <v>Проведение санитарно-профилактических мероприятий</v>
      </c>
      <c r="E306" s="27">
        <v>81.599999999999994</v>
      </c>
      <c r="F306" s="27">
        <v>104.7</v>
      </c>
      <c r="G306" s="27">
        <v>93.9</v>
      </c>
      <c r="H306" s="26">
        <f t="shared" si="4"/>
        <v>89.684813753581665</v>
      </c>
    </row>
    <row r="307" spans="1:8" s="10" customFormat="1" ht="38.25">
      <c r="A307" s="43"/>
      <c r="B307" s="43"/>
      <c r="C307" s="40" t="s">
        <v>16</v>
      </c>
      <c r="D307" s="28" t="s">
        <v>15</v>
      </c>
      <c r="E307" s="27">
        <v>81.599999999999994</v>
      </c>
      <c r="F307" s="27">
        <v>104.7</v>
      </c>
      <c r="G307" s="27">
        <v>93.9</v>
      </c>
      <c r="H307" s="26">
        <f t="shared" si="4"/>
        <v>89.684813753581665</v>
      </c>
    </row>
    <row r="308" spans="1:8" s="10" customFormat="1" ht="25.5">
      <c r="A308" s="64" t="s">
        <v>250</v>
      </c>
      <c r="B308" s="29"/>
      <c r="C308" s="69"/>
      <c r="D308" s="76" t="s">
        <v>249</v>
      </c>
      <c r="E308" s="27">
        <v>5871.9</v>
      </c>
      <c r="F308" s="27">
        <v>6172.9</v>
      </c>
      <c r="G308" s="27">
        <v>5508</v>
      </c>
      <c r="H308" s="26">
        <f t="shared" si="4"/>
        <v>89.228725558489529</v>
      </c>
    </row>
    <row r="309" spans="1:8" s="10" customFormat="1" ht="38.25">
      <c r="A309" s="64"/>
      <c r="B309" s="29" t="str">
        <f>'[1]Форма К-9 (вед)'!C903</f>
        <v>08 0 00 00000</v>
      </c>
      <c r="C309" s="40"/>
      <c r="D309" s="30" t="s">
        <v>248</v>
      </c>
      <c r="E309" s="27">
        <v>5871.9</v>
      </c>
      <c r="F309" s="27">
        <v>6172.9</v>
      </c>
      <c r="G309" s="27">
        <v>5508</v>
      </c>
      <c r="H309" s="27">
        <f t="shared" si="4"/>
        <v>89.228725558489529</v>
      </c>
    </row>
    <row r="310" spans="1:8" s="10" customFormat="1" ht="25.5">
      <c r="A310" s="74"/>
      <c r="B310" s="29" t="s">
        <v>247</v>
      </c>
      <c r="C310" s="43"/>
      <c r="D310" s="30" t="s">
        <v>246</v>
      </c>
      <c r="E310" s="27">
        <v>5871.9</v>
      </c>
      <c r="F310" s="27">
        <v>6172.9</v>
      </c>
      <c r="G310" s="27">
        <v>5508</v>
      </c>
      <c r="H310" s="26">
        <f t="shared" si="4"/>
        <v>89.228725558489529</v>
      </c>
    </row>
    <row r="311" spans="1:8" s="10" customFormat="1" ht="25.5">
      <c r="A311" s="74"/>
      <c r="B311" s="29" t="s">
        <v>245</v>
      </c>
      <c r="C311" s="39"/>
      <c r="D311" s="75" t="s">
        <v>96</v>
      </c>
      <c r="E311" s="27">
        <v>3073.4</v>
      </c>
      <c r="F311" s="27">
        <v>3124.4</v>
      </c>
      <c r="G311" s="27">
        <v>2731.5</v>
      </c>
      <c r="H311" s="26">
        <f t="shared" si="4"/>
        <v>87.424785558827296</v>
      </c>
    </row>
    <row r="312" spans="1:8" s="10" customFormat="1" ht="25.5">
      <c r="A312" s="74"/>
      <c r="B312" s="29" t="s">
        <v>244</v>
      </c>
      <c r="C312" s="39"/>
      <c r="D312" s="75" t="s">
        <v>94</v>
      </c>
      <c r="E312" s="27">
        <v>3073.4</v>
      </c>
      <c r="F312" s="27">
        <v>3124.4</v>
      </c>
      <c r="G312" s="27">
        <v>2731.5</v>
      </c>
      <c r="H312" s="26">
        <f t="shared" si="4"/>
        <v>87.424785558827296</v>
      </c>
    </row>
    <row r="313" spans="1:8" s="10" customFormat="1" ht="84" customHeight="1">
      <c r="A313" s="74"/>
      <c r="B313" s="29"/>
      <c r="C313" s="39" t="s">
        <v>18</v>
      </c>
      <c r="D313" s="75" t="s">
        <v>17</v>
      </c>
      <c r="E313" s="27">
        <v>3010</v>
      </c>
      <c r="F313" s="27">
        <v>3010</v>
      </c>
      <c r="G313" s="27">
        <v>2638.4</v>
      </c>
      <c r="H313" s="26">
        <f t="shared" si="4"/>
        <v>87.65448504983388</v>
      </c>
    </row>
    <row r="314" spans="1:8" s="10" customFormat="1" ht="38.25">
      <c r="A314" s="74"/>
      <c r="B314" s="29"/>
      <c r="C314" s="39" t="s">
        <v>16</v>
      </c>
      <c r="D314" s="28" t="s">
        <v>15</v>
      </c>
      <c r="E314" s="27">
        <v>63.4</v>
      </c>
      <c r="F314" s="27">
        <v>64.400000000000006</v>
      </c>
      <c r="G314" s="27">
        <v>43.1</v>
      </c>
      <c r="H314" s="26">
        <f t="shared" si="4"/>
        <v>66.925465838509311</v>
      </c>
    </row>
    <row r="315" spans="1:8" s="25" customFormat="1">
      <c r="A315" s="74"/>
      <c r="B315" s="29"/>
      <c r="C315" s="39" t="s">
        <v>60</v>
      </c>
      <c r="D315" s="75" t="s">
        <v>59</v>
      </c>
      <c r="E315" s="27">
        <v>0</v>
      </c>
      <c r="F315" s="27">
        <v>50</v>
      </c>
      <c r="G315" s="27">
        <v>50</v>
      </c>
      <c r="H315" s="26">
        <f t="shared" si="4"/>
        <v>100</v>
      </c>
    </row>
    <row r="316" spans="1:8" s="10" customFormat="1" ht="25.5">
      <c r="A316" s="74"/>
      <c r="B316" s="29" t="s">
        <v>243</v>
      </c>
      <c r="C316" s="39"/>
      <c r="D316" s="35" t="s">
        <v>242</v>
      </c>
      <c r="E316" s="27">
        <v>2798.5</v>
      </c>
      <c r="F316" s="27">
        <v>3048.5</v>
      </c>
      <c r="G316" s="27">
        <v>2776.5</v>
      </c>
      <c r="H316" s="26">
        <f t="shared" si="4"/>
        <v>91.077579137280622</v>
      </c>
    </row>
    <row r="317" spans="1:8" s="10" customFormat="1">
      <c r="A317" s="64"/>
      <c r="B317" s="29" t="s">
        <v>241</v>
      </c>
      <c r="C317" s="29"/>
      <c r="D317" s="35" t="s">
        <v>240</v>
      </c>
      <c r="E317" s="27">
        <v>2798.5</v>
      </c>
      <c r="F317" s="27">
        <v>3048.5</v>
      </c>
      <c r="G317" s="27">
        <v>2776.5</v>
      </c>
      <c r="H317" s="26">
        <f t="shared" si="4"/>
        <v>91.077579137280622</v>
      </c>
    </row>
    <row r="318" spans="1:8" s="10" customFormat="1" ht="84" customHeight="1">
      <c r="A318" s="64"/>
      <c r="B318" s="29"/>
      <c r="C318" s="29" t="s">
        <v>18</v>
      </c>
      <c r="D318" s="35" t="s">
        <v>17</v>
      </c>
      <c r="E318" s="27">
        <v>2685</v>
      </c>
      <c r="F318" s="27">
        <v>2679.8</v>
      </c>
      <c r="G318" s="27">
        <v>2434.9</v>
      </c>
      <c r="H318" s="26">
        <f t="shared" si="4"/>
        <v>90.861258302858417</v>
      </c>
    </row>
    <row r="319" spans="1:8" s="10" customFormat="1" ht="38.25">
      <c r="A319" s="64"/>
      <c r="B319" s="29"/>
      <c r="C319" s="29" t="s">
        <v>16</v>
      </c>
      <c r="D319" s="28" t="s">
        <v>15</v>
      </c>
      <c r="E319" s="27">
        <v>112.5</v>
      </c>
      <c r="F319" s="27">
        <v>117.7</v>
      </c>
      <c r="G319" s="27">
        <v>91.1</v>
      </c>
      <c r="H319" s="26">
        <f t="shared" si="4"/>
        <v>77.400169923534406</v>
      </c>
    </row>
    <row r="320" spans="1:8" s="10" customFormat="1">
      <c r="A320" s="64"/>
      <c r="B320" s="29"/>
      <c r="C320" s="29" t="s">
        <v>60</v>
      </c>
      <c r="D320" s="35" t="s">
        <v>59</v>
      </c>
      <c r="E320" s="27">
        <v>1</v>
      </c>
      <c r="F320" s="27">
        <v>251</v>
      </c>
      <c r="G320" s="27">
        <v>250.5</v>
      </c>
      <c r="H320" s="26">
        <f t="shared" si="4"/>
        <v>99.800796812748999</v>
      </c>
    </row>
    <row r="321" spans="1:8" s="55" customFormat="1" ht="15">
      <c r="A321" s="73" t="s">
        <v>239</v>
      </c>
      <c r="B321" s="67"/>
      <c r="C321" s="72"/>
      <c r="D321" s="71" t="s">
        <v>238</v>
      </c>
      <c r="E321" s="21">
        <v>352.5</v>
      </c>
      <c r="F321" s="21">
        <v>390.9</v>
      </c>
      <c r="G321" s="21">
        <v>133.6</v>
      </c>
      <c r="H321" s="11">
        <f t="shared" si="4"/>
        <v>34.177539012535178</v>
      </c>
    </row>
    <row r="322" spans="1:8" s="10" customFormat="1" ht="25.5">
      <c r="A322" s="64" t="s">
        <v>237</v>
      </c>
      <c r="B322" s="29"/>
      <c r="C322" s="69"/>
      <c r="D322" s="70" t="s">
        <v>236</v>
      </c>
      <c r="E322" s="27">
        <v>352.5</v>
      </c>
      <c r="F322" s="27">
        <v>390.9</v>
      </c>
      <c r="G322" s="27">
        <v>133.6</v>
      </c>
      <c r="H322" s="26">
        <f t="shared" si="4"/>
        <v>34.177539012535178</v>
      </c>
    </row>
    <row r="323" spans="1:8" s="10" customFormat="1" ht="38.25">
      <c r="A323" s="64"/>
      <c r="B323" s="29" t="str">
        <f>'[1]Форма К-9 (вед)'!C673</f>
        <v>11 0 00 00000</v>
      </c>
      <c r="C323" s="29"/>
      <c r="D323" s="31" t="s">
        <v>235</v>
      </c>
      <c r="E323" s="27">
        <v>352.5</v>
      </c>
      <c r="F323" s="27">
        <v>390.9</v>
      </c>
      <c r="G323" s="27">
        <v>133.6</v>
      </c>
      <c r="H323" s="26">
        <f t="shared" si="4"/>
        <v>34.177539012535178</v>
      </c>
    </row>
    <row r="324" spans="1:8" s="10" customFormat="1" ht="38.25">
      <c r="A324" s="64"/>
      <c r="B324" s="29" t="str">
        <f>'[1]Форма К-9 (вед)'!C674</f>
        <v>11 2 00 00000</v>
      </c>
      <c r="C324" s="29"/>
      <c r="D324" s="41" t="str">
        <f>'[1]Форма К-9 (вед)'!E674</f>
        <v>Подпрограмма "Охрана окружающей среды муниципального образования "Город Березники"</v>
      </c>
      <c r="E324" s="27">
        <v>352.5</v>
      </c>
      <c r="F324" s="27">
        <v>390.9</v>
      </c>
      <c r="G324" s="27">
        <v>133.6</v>
      </c>
      <c r="H324" s="26">
        <f t="shared" si="4"/>
        <v>34.177539012535178</v>
      </c>
    </row>
    <row r="325" spans="1:8" s="10" customFormat="1" ht="51">
      <c r="A325" s="32"/>
      <c r="B325" s="40" t="str">
        <f>'[1]Форма К-9 (вед)'!C675</f>
        <v>11 2 02 00000</v>
      </c>
      <c r="C325" s="40"/>
      <c r="D325" s="38" t="str">
        <f>'[1]Форма К-9 (вед)'!E675</f>
        <v>Основное мероприятие "Организация и развитие системы экологического образования и формирования экологической культуры"</v>
      </c>
      <c r="E325" s="27">
        <v>352.5</v>
      </c>
      <c r="F325" s="27">
        <v>390.9</v>
      </c>
      <c r="G325" s="27">
        <v>133.6</v>
      </c>
      <c r="H325" s="26">
        <f t="shared" si="4"/>
        <v>34.177539012535178</v>
      </c>
    </row>
    <row r="326" spans="1:8" s="10" customFormat="1" ht="38.25">
      <c r="A326" s="64"/>
      <c r="B326" s="29" t="str">
        <f>'[1]Форма К-9 (вед)'!C676</f>
        <v>11 2 02 00240</v>
      </c>
      <c r="C326" s="69"/>
      <c r="D326" s="68" t="str">
        <f>'[1]Форма К-9 (вед)'!E676</f>
        <v>Сохранение и улучшение качества окружающей среды, экологическое просвещение населения</v>
      </c>
      <c r="E326" s="27">
        <v>352.5</v>
      </c>
      <c r="F326" s="27">
        <v>390.9</v>
      </c>
      <c r="G326" s="27">
        <v>133.6</v>
      </c>
      <c r="H326" s="26">
        <f t="shared" si="4"/>
        <v>34.177539012535178</v>
      </c>
    </row>
    <row r="327" spans="1:8" s="10" customFormat="1" ht="38.25">
      <c r="A327" s="64"/>
      <c r="B327" s="29"/>
      <c r="C327" s="37" t="s">
        <v>16</v>
      </c>
      <c r="D327" s="28" t="s">
        <v>15</v>
      </c>
      <c r="E327" s="27">
        <v>132.5</v>
      </c>
      <c r="F327" s="27">
        <v>170.9</v>
      </c>
      <c r="G327" s="27">
        <v>133.6</v>
      </c>
      <c r="H327" s="26">
        <f t="shared" ref="H327:H390" si="5">G327/F327*100</f>
        <v>78.174370977179635</v>
      </c>
    </row>
    <row r="328" spans="1:8" s="10" customFormat="1" ht="38.25">
      <c r="A328" s="64"/>
      <c r="B328" s="29"/>
      <c r="C328" s="29" t="s">
        <v>3</v>
      </c>
      <c r="D328" s="31" t="s">
        <v>2</v>
      </c>
      <c r="E328" s="27">
        <v>220</v>
      </c>
      <c r="F328" s="27">
        <v>220</v>
      </c>
      <c r="G328" s="27">
        <v>0</v>
      </c>
      <c r="H328" s="26">
        <f t="shared" si="5"/>
        <v>0</v>
      </c>
    </row>
    <row r="329" spans="1:8" s="55" customFormat="1" ht="15">
      <c r="A329" s="67" t="s">
        <v>234</v>
      </c>
      <c r="B329" s="67"/>
      <c r="C329" s="66"/>
      <c r="D329" s="65" t="s">
        <v>233</v>
      </c>
      <c r="E329" s="21">
        <v>534762.30000000005</v>
      </c>
      <c r="F329" s="21">
        <v>621484.79999999993</v>
      </c>
      <c r="G329" s="21">
        <v>610701.20000000007</v>
      </c>
      <c r="H329" s="11">
        <f t="shared" si="5"/>
        <v>98.264865045774272</v>
      </c>
    </row>
    <row r="330" spans="1:8" s="10" customFormat="1">
      <c r="A330" s="29" t="s">
        <v>232</v>
      </c>
      <c r="B330" s="29"/>
      <c r="C330" s="48"/>
      <c r="D330" s="41" t="s">
        <v>231</v>
      </c>
      <c r="E330" s="27">
        <v>252448.7</v>
      </c>
      <c r="F330" s="27">
        <v>256005.6</v>
      </c>
      <c r="G330" s="27">
        <v>252480.80000000002</v>
      </c>
      <c r="H330" s="26">
        <f t="shared" si="5"/>
        <v>98.62315511848179</v>
      </c>
    </row>
    <row r="331" spans="1:8" s="10" customFormat="1" ht="25.5">
      <c r="A331" s="29"/>
      <c r="B331" s="29" t="str">
        <f>'[1]Форма К-9 (вед)'!C84</f>
        <v>01 0 00 00000</v>
      </c>
      <c r="C331" s="48"/>
      <c r="D331" s="41" t="s">
        <v>84</v>
      </c>
      <c r="E331" s="27">
        <v>252448.7</v>
      </c>
      <c r="F331" s="27">
        <v>256005.6</v>
      </c>
      <c r="G331" s="27">
        <v>252480.80000000002</v>
      </c>
      <c r="H331" s="26">
        <f t="shared" si="5"/>
        <v>98.62315511848179</v>
      </c>
    </row>
    <row r="332" spans="1:8" s="10" customFormat="1" ht="25.5">
      <c r="A332" s="29"/>
      <c r="B332" s="29" t="str">
        <f>'[1]Форма К-9 (вед)'!C85</f>
        <v>01 1 00 00000</v>
      </c>
      <c r="C332" s="48"/>
      <c r="D332" s="41" t="str">
        <f>'[1]Форма К-9 (вед)'!E85</f>
        <v>Подпрограмма "Дошкольное образование"</v>
      </c>
      <c r="E332" s="27">
        <v>243087</v>
      </c>
      <c r="F332" s="27">
        <v>246263.80000000002</v>
      </c>
      <c r="G332" s="27">
        <v>243111.40000000002</v>
      </c>
      <c r="H332" s="26">
        <f t="shared" si="5"/>
        <v>98.719909300514331</v>
      </c>
    </row>
    <row r="333" spans="1:8" s="10" customFormat="1" ht="25.5">
      <c r="A333" s="64"/>
      <c r="B333" s="29" t="str">
        <f>'[1]Форма К-9 (вед)'!C86</f>
        <v>01 1 01 00000</v>
      </c>
      <c r="C333" s="48"/>
      <c r="D333" s="47" t="str">
        <f>'[1]Форма К-9 (вед)'!E86</f>
        <v>Основное мероприятие "Развитие дошкольного образования"</v>
      </c>
      <c r="E333" s="27">
        <v>216455</v>
      </c>
      <c r="F333" s="27">
        <v>216455</v>
      </c>
      <c r="G333" s="27">
        <v>216451.40000000002</v>
      </c>
      <c r="H333" s="26">
        <f t="shared" si="5"/>
        <v>99.998336836755925</v>
      </c>
    </row>
    <row r="334" spans="1:8" s="10" customFormat="1" ht="51">
      <c r="A334" s="64"/>
      <c r="B334" s="29" t="str">
        <f>'[1]Форма К-9 (вед)'!C88</f>
        <v>01 1 01 16010</v>
      </c>
      <c r="C334" s="29"/>
      <c r="D334" s="31" t="str">
        <f>'[1]Форма К-9 (вед)'!E88</f>
        <v>Обеспечение деятельности (оказание услуг, выполнение работ) муниципальных учреждений (организаций)</v>
      </c>
      <c r="E334" s="27">
        <v>58333.8</v>
      </c>
      <c r="F334" s="27">
        <v>58333.8</v>
      </c>
      <c r="G334" s="27">
        <v>58333.8</v>
      </c>
      <c r="H334" s="26">
        <f t="shared" si="5"/>
        <v>100</v>
      </c>
    </row>
    <row r="335" spans="1:8" s="10" customFormat="1" ht="38.25">
      <c r="A335" s="24"/>
      <c r="B335" s="29"/>
      <c r="C335" s="29" t="s">
        <v>3</v>
      </c>
      <c r="D335" s="31" t="s">
        <v>2</v>
      </c>
      <c r="E335" s="27">
        <v>58333.8</v>
      </c>
      <c r="F335" s="27">
        <v>58333.8</v>
      </c>
      <c r="G335" s="27">
        <v>58333.8</v>
      </c>
      <c r="H335" s="26">
        <f t="shared" si="5"/>
        <v>100</v>
      </c>
    </row>
    <row r="336" spans="1:8" s="10" customFormat="1" ht="38.25">
      <c r="A336" s="64"/>
      <c r="B336" s="29" t="str">
        <f>'[1]Форма К-9 (вед)'!C90</f>
        <v>01 1 01 2Н020</v>
      </c>
      <c r="C336" s="29"/>
      <c r="D336" s="61" t="str">
        <f>'[1]Форма К-9 (вед)'!E90</f>
        <v>Единая субвенция на выполнение отдельных государственных полномочий в сфере образования</v>
      </c>
      <c r="E336" s="27">
        <v>158121.20000000001</v>
      </c>
      <c r="F336" s="27">
        <v>158121.20000000001</v>
      </c>
      <c r="G336" s="27">
        <v>158117.6</v>
      </c>
      <c r="H336" s="26">
        <f t="shared" si="5"/>
        <v>99.997723265444478</v>
      </c>
    </row>
    <row r="337" spans="1:8" s="10" customFormat="1" ht="38.25">
      <c r="A337" s="64"/>
      <c r="B337" s="29"/>
      <c r="C337" s="29" t="s">
        <v>3</v>
      </c>
      <c r="D337" s="31" t="s">
        <v>2</v>
      </c>
      <c r="E337" s="27">
        <v>158121.20000000001</v>
      </c>
      <c r="F337" s="27">
        <v>158121.20000000001</v>
      </c>
      <c r="G337" s="27">
        <v>158117.6</v>
      </c>
      <c r="H337" s="26">
        <f t="shared" si="5"/>
        <v>99.997723265444478</v>
      </c>
    </row>
    <row r="338" spans="1:8" s="10" customFormat="1" ht="25.5">
      <c r="A338" s="64"/>
      <c r="B338" s="29" t="str">
        <f>'[1]Форма К-9 (вед)'!C92</f>
        <v>01 1 02 00000</v>
      </c>
      <c r="C338" s="48"/>
      <c r="D338" s="47" t="str">
        <f>'[1]Форма К-9 (вед)'!E92</f>
        <v>Основное мероприятие "Сохранение и развитие учреждений (организаций)"</v>
      </c>
      <c r="E338" s="27">
        <v>0</v>
      </c>
      <c r="F338" s="27">
        <v>2468.1999999999998</v>
      </c>
      <c r="G338" s="27">
        <v>2288.8000000000002</v>
      </c>
      <c r="H338" s="26">
        <f t="shared" si="5"/>
        <v>92.731545255651909</v>
      </c>
    </row>
    <row r="339" spans="1:8" s="10" customFormat="1" ht="38.25">
      <c r="A339" s="24"/>
      <c r="B339" s="29" t="str">
        <f>'[1]Форма К-9 (вед)'!C93</f>
        <v>01 1 02 24000</v>
      </c>
      <c r="C339" s="29"/>
      <c r="D339" s="31" t="str">
        <f>'[1]Форма К-9 (вед)'!E93</f>
        <v>Мероприятия, обеспечивающие функционирование и развитие учреждений</v>
      </c>
      <c r="E339" s="27">
        <v>0</v>
      </c>
      <c r="F339" s="27">
        <v>2468.1999999999998</v>
      </c>
      <c r="G339" s="27">
        <v>2288.8000000000002</v>
      </c>
      <c r="H339" s="26">
        <f t="shared" si="5"/>
        <v>92.731545255651909</v>
      </c>
    </row>
    <row r="340" spans="1:8" s="10" customFormat="1" ht="38.25">
      <c r="A340" s="24"/>
      <c r="B340" s="29"/>
      <c r="C340" s="29" t="s">
        <v>3</v>
      </c>
      <c r="D340" s="31" t="s">
        <v>2</v>
      </c>
      <c r="E340" s="27">
        <v>0</v>
      </c>
      <c r="F340" s="27">
        <v>2468.1999999999998</v>
      </c>
      <c r="G340" s="27">
        <v>2288.8000000000002</v>
      </c>
      <c r="H340" s="26">
        <f t="shared" si="5"/>
        <v>92.731545255651909</v>
      </c>
    </row>
    <row r="341" spans="1:8" s="10" customFormat="1" ht="25.5">
      <c r="A341" s="64"/>
      <c r="B341" s="29" t="str">
        <f>'[1]Форма К-9 (вед)'!C95</f>
        <v>01 1 03 00000</v>
      </c>
      <c r="C341" s="29"/>
      <c r="D341" s="61" t="str">
        <f>'[1]Форма К-9 (вед)'!E95</f>
        <v>Основное мероприятие "Организация питания в учреждениях образования"</v>
      </c>
      <c r="E341" s="27">
        <v>11642</v>
      </c>
      <c r="F341" s="27">
        <v>11642</v>
      </c>
      <c r="G341" s="27">
        <v>10795.7</v>
      </c>
      <c r="H341" s="26">
        <f t="shared" si="5"/>
        <v>92.730630475863265</v>
      </c>
    </row>
    <row r="342" spans="1:8" s="10" customFormat="1">
      <c r="A342" s="24"/>
      <c r="B342" s="29" t="str">
        <f>'[1]Форма К-9 (вед)'!C96</f>
        <v>01 1 03 21970</v>
      </c>
      <c r="C342" s="29"/>
      <c r="D342" s="31" t="str">
        <f>'[1]Форма К-9 (вед)'!E96</f>
        <v>Организация питания детей</v>
      </c>
      <c r="E342" s="27">
        <v>11642</v>
      </c>
      <c r="F342" s="27">
        <v>11642</v>
      </c>
      <c r="G342" s="27">
        <v>10795.7</v>
      </c>
      <c r="H342" s="26">
        <f t="shared" si="5"/>
        <v>92.730630475863265</v>
      </c>
    </row>
    <row r="343" spans="1:8" s="10" customFormat="1" ht="38.25">
      <c r="A343" s="24"/>
      <c r="B343" s="29"/>
      <c r="C343" s="37" t="s">
        <v>3</v>
      </c>
      <c r="D343" s="31" t="s">
        <v>2</v>
      </c>
      <c r="E343" s="27">
        <v>11642</v>
      </c>
      <c r="F343" s="27">
        <v>11642</v>
      </c>
      <c r="G343" s="27">
        <v>10795.7</v>
      </c>
      <c r="H343" s="26">
        <f t="shared" si="5"/>
        <v>92.730630475863265</v>
      </c>
    </row>
    <row r="344" spans="1:8" s="10" customFormat="1" ht="38.25">
      <c r="A344" s="24"/>
      <c r="B344" s="29" t="str">
        <f>'[1]Форма К-9 (вед)'!C98</f>
        <v>01 1 04 00000</v>
      </c>
      <c r="C344" s="48"/>
      <c r="D344" s="47" t="str">
        <f>'[1]Форма К-9 (вед)'!E98</f>
        <v>Основное мероприятие "Оказание мер социальной поддержки работникам образовательных организаций"</v>
      </c>
      <c r="E344" s="27">
        <v>2690</v>
      </c>
      <c r="F344" s="27">
        <v>2690</v>
      </c>
      <c r="G344" s="27">
        <v>2690</v>
      </c>
      <c r="H344" s="26">
        <f t="shared" si="5"/>
        <v>100</v>
      </c>
    </row>
    <row r="345" spans="1:8" s="10" customFormat="1" ht="38.25">
      <c r="A345" s="24"/>
      <c r="B345" s="29" t="str">
        <f>'[1]Форма К-9 (вед)'!C99</f>
        <v>01 1 04 2Н020</v>
      </c>
      <c r="C345" s="29"/>
      <c r="D345" s="31" t="str">
        <f>'[1]Форма К-9 (вед)'!E99</f>
        <v>Единая субвенция на выполнение отдельных государственных полномочий в сфере образования</v>
      </c>
      <c r="E345" s="27">
        <v>2690</v>
      </c>
      <c r="F345" s="27">
        <v>2690</v>
      </c>
      <c r="G345" s="27">
        <v>2690</v>
      </c>
      <c r="H345" s="26">
        <f t="shared" si="5"/>
        <v>100</v>
      </c>
    </row>
    <row r="346" spans="1:8" s="10" customFormat="1" ht="38.25">
      <c r="A346" s="24"/>
      <c r="B346" s="29"/>
      <c r="C346" s="29" t="s">
        <v>3</v>
      </c>
      <c r="D346" s="31" t="s">
        <v>2</v>
      </c>
      <c r="E346" s="27">
        <v>2690</v>
      </c>
      <c r="F346" s="27">
        <v>2690</v>
      </c>
      <c r="G346" s="27">
        <v>2690</v>
      </c>
      <c r="H346" s="26">
        <f t="shared" si="5"/>
        <v>100</v>
      </c>
    </row>
    <row r="347" spans="1:8" s="10" customFormat="1" ht="38.25">
      <c r="A347" s="24"/>
      <c r="B347" s="29" t="str">
        <f>'[1]Форма К-9 (вед)'!C101</f>
        <v>01 1 05 00000</v>
      </c>
      <c r="C347" s="29"/>
      <c r="D347" s="35" t="str">
        <f>'[1]Форма К-9 (вед)'!E101</f>
        <v>Основное мероприятие "Предоставление мер социальной помощи и поддержки семьям и детям"</v>
      </c>
      <c r="E347" s="27">
        <v>12300</v>
      </c>
      <c r="F347" s="27">
        <v>12300</v>
      </c>
      <c r="G347" s="27">
        <v>10176.9</v>
      </c>
      <c r="H347" s="26">
        <f t="shared" si="5"/>
        <v>82.739024390243898</v>
      </c>
    </row>
    <row r="348" spans="1:8" s="10" customFormat="1" ht="38.25">
      <c r="A348" s="24"/>
      <c r="B348" s="29" t="str">
        <f>'[1]Форма К-9 (вед)'!C102</f>
        <v>01 1 05 2Н020</v>
      </c>
      <c r="C348" s="29"/>
      <c r="D348" s="35" t="str">
        <f>'[1]Форма К-9 (вед)'!E102</f>
        <v>Единая субвенция на выполнение отдельных государственных полномочий в сфере образования</v>
      </c>
      <c r="E348" s="27">
        <v>12300</v>
      </c>
      <c r="F348" s="27">
        <v>12300</v>
      </c>
      <c r="G348" s="27">
        <v>10176.9</v>
      </c>
      <c r="H348" s="26">
        <f t="shared" si="5"/>
        <v>82.739024390243898</v>
      </c>
    </row>
    <row r="349" spans="1:8" s="10" customFormat="1" ht="38.25">
      <c r="A349" s="24"/>
      <c r="B349" s="29"/>
      <c r="C349" s="29" t="s">
        <v>3</v>
      </c>
      <c r="D349" s="31" t="s">
        <v>2</v>
      </c>
      <c r="E349" s="27">
        <v>12300</v>
      </c>
      <c r="F349" s="27">
        <v>12300</v>
      </c>
      <c r="G349" s="27">
        <v>10176.9</v>
      </c>
      <c r="H349" s="26">
        <f t="shared" si="5"/>
        <v>82.739024390243898</v>
      </c>
    </row>
    <row r="350" spans="1:8" s="10" customFormat="1" ht="38.25">
      <c r="A350" s="24"/>
      <c r="B350" s="40" t="str">
        <f>'[1]Форма К-9 (вед)'!C683</f>
        <v>01 1 06 00000</v>
      </c>
      <c r="C350" s="40"/>
      <c r="D350" s="38" t="str">
        <f>'[1]Форма К-9 (вед)'!E683</f>
        <v>Основное мероприятие "Развитие инфраструктуры объектов муниципальной собственности"</v>
      </c>
      <c r="E350" s="27">
        <v>0</v>
      </c>
      <c r="F350" s="27">
        <v>708.6</v>
      </c>
      <c r="G350" s="27">
        <v>708.6</v>
      </c>
      <c r="H350" s="26">
        <f t="shared" si="5"/>
        <v>100</v>
      </c>
    </row>
    <row r="351" spans="1:8" s="10" customFormat="1" ht="38.25">
      <c r="A351" s="24"/>
      <c r="B351" s="40" t="s">
        <v>230</v>
      </c>
      <c r="C351" s="40"/>
      <c r="D351" s="38" t="s">
        <v>229</v>
      </c>
      <c r="E351" s="27">
        <v>0</v>
      </c>
      <c r="F351" s="27">
        <v>708.6</v>
      </c>
      <c r="G351" s="27">
        <v>708.6</v>
      </c>
      <c r="H351" s="26">
        <f t="shared" si="5"/>
        <v>100</v>
      </c>
    </row>
    <row r="352" spans="1:8" s="10" customFormat="1" ht="38.25">
      <c r="A352" s="24"/>
      <c r="B352" s="40"/>
      <c r="C352" s="40">
        <v>400</v>
      </c>
      <c r="D352" s="38" t="s">
        <v>45</v>
      </c>
      <c r="E352" s="27">
        <v>0</v>
      </c>
      <c r="F352" s="27">
        <v>708.6</v>
      </c>
      <c r="G352" s="27">
        <v>708.6</v>
      </c>
      <c r="H352" s="26">
        <f t="shared" si="5"/>
        <v>100</v>
      </c>
    </row>
    <row r="353" spans="1:8" s="10" customFormat="1" ht="38.25">
      <c r="A353" s="24"/>
      <c r="B353" s="40" t="s">
        <v>81</v>
      </c>
      <c r="C353" s="40"/>
      <c r="D353" s="47" t="s">
        <v>80</v>
      </c>
      <c r="E353" s="27">
        <v>9361.7000000000007</v>
      </c>
      <c r="F353" s="27">
        <v>9741.8000000000011</v>
      </c>
      <c r="G353" s="27">
        <v>9369.4000000000015</v>
      </c>
      <c r="H353" s="26">
        <f t="shared" si="5"/>
        <v>96.177297829969817</v>
      </c>
    </row>
    <row r="354" spans="1:8" s="10" customFormat="1" ht="25.5">
      <c r="A354" s="24"/>
      <c r="B354" s="40" t="s">
        <v>226</v>
      </c>
      <c r="C354" s="40"/>
      <c r="D354" s="47" t="s">
        <v>225</v>
      </c>
      <c r="E354" s="27">
        <v>7970</v>
      </c>
      <c r="F354" s="27">
        <v>7975.6</v>
      </c>
      <c r="G354" s="27">
        <v>7975.6</v>
      </c>
      <c r="H354" s="26">
        <f t="shared" si="5"/>
        <v>100</v>
      </c>
    </row>
    <row r="355" spans="1:8" s="10" customFormat="1" ht="51">
      <c r="A355" s="24"/>
      <c r="B355" s="40" t="s">
        <v>224</v>
      </c>
      <c r="C355" s="40"/>
      <c r="D355" s="47" t="s">
        <v>4</v>
      </c>
      <c r="E355" s="27">
        <v>1544.7</v>
      </c>
      <c r="F355" s="27">
        <v>1550.3</v>
      </c>
      <c r="G355" s="27">
        <v>1550.3</v>
      </c>
      <c r="H355" s="26">
        <f t="shared" si="5"/>
        <v>100</v>
      </c>
    </row>
    <row r="356" spans="1:8" s="10" customFormat="1" ht="38.25">
      <c r="A356" s="24"/>
      <c r="B356" s="40"/>
      <c r="C356" s="40" t="s">
        <v>3</v>
      </c>
      <c r="D356" s="47" t="s">
        <v>2</v>
      </c>
      <c r="E356" s="27">
        <v>1544.7</v>
      </c>
      <c r="F356" s="27">
        <v>1550.3</v>
      </c>
      <c r="G356" s="27">
        <v>1550.3</v>
      </c>
      <c r="H356" s="26">
        <f t="shared" si="5"/>
        <v>100</v>
      </c>
    </row>
    <row r="357" spans="1:8" s="10" customFormat="1" ht="38.25">
      <c r="A357" s="24"/>
      <c r="B357" s="40" t="s">
        <v>223</v>
      </c>
      <c r="C357" s="40"/>
      <c r="D357" s="47" t="s">
        <v>72</v>
      </c>
      <c r="E357" s="27">
        <v>6425.3</v>
      </c>
      <c r="F357" s="27">
        <v>6425.3</v>
      </c>
      <c r="G357" s="27">
        <v>6425.3</v>
      </c>
      <c r="H357" s="26">
        <f t="shared" si="5"/>
        <v>100</v>
      </c>
    </row>
    <row r="358" spans="1:8" s="10" customFormat="1" ht="38.25">
      <c r="A358" s="24"/>
      <c r="B358" s="40"/>
      <c r="C358" s="40" t="s">
        <v>3</v>
      </c>
      <c r="D358" s="47" t="s">
        <v>2</v>
      </c>
      <c r="E358" s="27">
        <v>6425.3</v>
      </c>
      <c r="F358" s="27">
        <v>6425.3</v>
      </c>
      <c r="G358" s="27">
        <v>6425.3</v>
      </c>
      <c r="H358" s="26">
        <f t="shared" si="5"/>
        <v>100</v>
      </c>
    </row>
    <row r="359" spans="1:8" s="10" customFormat="1" ht="25.5">
      <c r="A359" s="24"/>
      <c r="B359" s="40" t="s">
        <v>217</v>
      </c>
      <c r="C359" s="40"/>
      <c r="D359" s="47" t="s">
        <v>38</v>
      </c>
      <c r="E359" s="27">
        <v>0</v>
      </c>
      <c r="F359" s="27">
        <v>344.5</v>
      </c>
      <c r="G359" s="27">
        <v>273.2</v>
      </c>
      <c r="H359" s="26">
        <f t="shared" si="5"/>
        <v>79.303338171262695</v>
      </c>
    </row>
    <row r="360" spans="1:8" s="10" customFormat="1" ht="38.25">
      <c r="A360" s="24"/>
      <c r="B360" s="40" t="s">
        <v>216</v>
      </c>
      <c r="C360" s="40"/>
      <c r="D360" s="47" t="s">
        <v>189</v>
      </c>
      <c r="E360" s="27">
        <v>0</v>
      </c>
      <c r="F360" s="27">
        <v>344.5</v>
      </c>
      <c r="G360" s="27">
        <v>273.2</v>
      </c>
      <c r="H360" s="26">
        <f t="shared" si="5"/>
        <v>79.303338171262695</v>
      </c>
    </row>
    <row r="361" spans="1:8" s="10" customFormat="1" ht="38.25">
      <c r="A361" s="24"/>
      <c r="B361" s="40"/>
      <c r="C361" s="40" t="s">
        <v>3</v>
      </c>
      <c r="D361" s="47" t="s">
        <v>2</v>
      </c>
      <c r="E361" s="27">
        <v>0</v>
      </c>
      <c r="F361" s="27">
        <v>344.5</v>
      </c>
      <c r="G361" s="27">
        <v>273.2</v>
      </c>
      <c r="H361" s="26">
        <f t="shared" si="5"/>
        <v>79.303338171262695</v>
      </c>
    </row>
    <row r="362" spans="1:8" s="10" customFormat="1" ht="25.5">
      <c r="A362" s="24"/>
      <c r="B362" s="40" t="s">
        <v>213</v>
      </c>
      <c r="C362" s="40"/>
      <c r="D362" s="47" t="s">
        <v>212</v>
      </c>
      <c r="E362" s="27">
        <v>811.7</v>
      </c>
      <c r="F362" s="27">
        <v>811.7</v>
      </c>
      <c r="G362" s="27">
        <v>687.5</v>
      </c>
      <c r="H362" s="26">
        <f t="shared" si="5"/>
        <v>84.698780337563136</v>
      </c>
    </row>
    <row r="363" spans="1:8" s="10" customFormat="1">
      <c r="A363" s="24"/>
      <c r="B363" s="40" t="s">
        <v>211</v>
      </c>
      <c r="C363" s="40"/>
      <c r="D363" s="47" t="s">
        <v>210</v>
      </c>
      <c r="E363" s="27">
        <v>811.7</v>
      </c>
      <c r="F363" s="27">
        <v>811.7</v>
      </c>
      <c r="G363" s="27">
        <v>687.5</v>
      </c>
      <c r="H363" s="26">
        <f t="shared" si="5"/>
        <v>84.698780337563136</v>
      </c>
    </row>
    <row r="364" spans="1:8" s="10" customFormat="1" ht="38.25">
      <c r="A364" s="24"/>
      <c r="B364" s="40"/>
      <c r="C364" s="40" t="s">
        <v>3</v>
      </c>
      <c r="D364" s="47" t="s">
        <v>2</v>
      </c>
      <c r="E364" s="27">
        <v>811.7</v>
      </c>
      <c r="F364" s="27">
        <v>811.7</v>
      </c>
      <c r="G364" s="27">
        <v>687.5</v>
      </c>
      <c r="H364" s="26">
        <f t="shared" si="5"/>
        <v>84.698780337563136</v>
      </c>
    </row>
    <row r="365" spans="1:8" s="10" customFormat="1" ht="38.25">
      <c r="A365" s="24"/>
      <c r="B365" s="40" t="s">
        <v>79</v>
      </c>
      <c r="C365" s="40"/>
      <c r="D365" s="47" t="s">
        <v>69</v>
      </c>
      <c r="E365" s="27">
        <v>98</v>
      </c>
      <c r="F365" s="27">
        <v>128</v>
      </c>
      <c r="G365" s="27">
        <v>128</v>
      </c>
      <c r="H365" s="26">
        <f t="shared" si="5"/>
        <v>100</v>
      </c>
    </row>
    <row r="366" spans="1:8" s="10" customFormat="1" ht="38.25">
      <c r="A366" s="24"/>
      <c r="B366" s="40" t="s">
        <v>76</v>
      </c>
      <c r="C366" s="40"/>
      <c r="D366" s="47" t="s">
        <v>72</v>
      </c>
      <c r="E366" s="27">
        <v>98</v>
      </c>
      <c r="F366" s="27">
        <v>128</v>
      </c>
      <c r="G366" s="27">
        <v>128</v>
      </c>
      <c r="H366" s="26">
        <f t="shared" si="5"/>
        <v>100</v>
      </c>
    </row>
    <row r="367" spans="1:8" s="10" customFormat="1" ht="38.25">
      <c r="A367" s="24"/>
      <c r="B367" s="40"/>
      <c r="C367" s="40" t="s">
        <v>3</v>
      </c>
      <c r="D367" s="47" t="s">
        <v>2</v>
      </c>
      <c r="E367" s="27">
        <v>98</v>
      </c>
      <c r="F367" s="27">
        <v>128</v>
      </c>
      <c r="G367" s="27">
        <v>128</v>
      </c>
      <c r="H367" s="26">
        <f t="shared" si="5"/>
        <v>100</v>
      </c>
    </row>
    <row r="368" spans="1:8" s="10" customFormat="1" ht="38.25">
      <c r="A368" s="24"/>
      <c r="B368" s="40" t="s">
        <v>75</v>
      </c>
      <c r="C368" s="40"/>
      <c r="D368" s="47" t="s">
        <v>74</v>
      </c>
      <c r="E368" s="27">
        <v>482</v>
      </c>
      <c r="F368" s="27">
        <v>482</v>
      </c>
      <c r="G368" s="27">
        <v>305.10000000000002</v>
      </c>
      <c r="H368" s="26">
        <f t="shared" si="5"/>
        <v>63.298755186721998</v>
      </c>
    </row>
    <row r="369" spans="1:8" s="10" customFormat="1" ht="38.25">
      <c r="A369" s="24"/>
      <c r="B369" s="40" t="s">
        <v>73</v>
      </c>
      <c r="C369" s="40"/>
      <c r="D369" s="47" t="s">
        <v>72</v>
      </c>
      <c r="E369" s="27">
        <v>482</v>
      </c>
      <c r="F369" s="27">
        <v>482</v>
      </c>
      <c r="G369" s="27">
        <v>305.10000000000002</v>
      </c>
      <c r="H369" s="26">
        <f t="shared" si="5"/>
        <v>63.298755186721998</v>
      </c>
    </row>
    <row r="370" spans="1:8" s="10" customFormat="1" ht="38.25">
      <c r="A370" s="24"/>
      <c r="B370" s="40"/>
      <c r="C370" s="40" t="s">
        <v>3</v>
      </c>
      <c r="D370" s="47" t="s">
        <v>2</v>
      </c>
      <c r="E370" s="27">
        <v>482</v>
      </c>
      <c r="F370" s="27">
        <v>482</v>
      </c>
      <c r="G370" s="27">
        <v>305.10000000000002</v>
      </c>
      <c r="H370" s="26">
        <f t="shared" si="5"/>
        <v>63.298755186721998</v>
      </c>
    </row>
    <row r="371" spans="1:8" s="10" customFormat="1">
      <c r="A371" s="29" t="s">
        <v>228</v>
      </c>
      <c r="B371" s="29"/>
      <c r="C371" s="48"/>
      <c r="D371" s="47" t="s">
        <v>227</v>
      </c>
      <c r="E371" s="27">
        <v>240397.6</v>
      </c>
      <c r="F371" s="27">
        <v>322520.49999999994</v>
      </c>
      <c r="G371" s="27">
        <v>315899.5</v>
      </c>
      <c r="H371" s="26">
        <f t="shared" si="5"/>
        <v>97.947107238144568</v>
      </c>
    </row>
    <row r="372" spans="1:8" s="10" customFormat="1" ht="25.5">
      <c r="A372" s="29"/>
      <c r="B372" s="29" t="s">
        <v>85</v>
      </c>
      <c r="C372" s="29"/>
      <c r="D372" s="61" t="s">
        <v>84</v>
      </c>
      <c r="E372" s="27">
        <v>240397.6</v>
      </c>
      <c r="F372" s="27">
        <v>322520.49999999994</v>
      </c>
      <c r="G372" s="27">
        <v>315899.5</v>
      </c>
      <c r="H372" s="26">
        <f t="shared" si="5"/>
        <v>97.947107238144568</v>
      </c>
    </row>
    <row r="373" spans="1:8" s="10" customFormat="1" ht="38.25">
      <c r="A373" s="29"/>
      <c r="B373" s="29" t="s">
        <v>81</v>
      </c>
      <c r="C373" s="39"/>
      <c r="D373" s="47" t="s">
        <v>80</v>
      </c>
      <c r="E373" s="27">
        <v>240397.6</v>
      </c>
      <c r="F373" s="27">
        <v>322520.49999999994</v>
      </c>
      <c r="G373" s="27">
        <v>315899.5</v>
      </c>
      <c r="H373" s="26">
        <f t="shared" si="5"/>
        <v>97.947107238144568</v>
      </c>
    </row>
    <row r="374" spans="1:8" s="10" customFormat="1" ht="25.5">
      <c r="A374" s="29"/>
      <c r="B374" s="29" t="s">
        <v>226</v>
      </c>
      <c r="C374" s="48"/>
      <c r="D374" s="47" t="s">
        <v>225</v>
      </c>
      <c r="E374" s="27">
        <v>198410.2</v>
      </c>
      <c r="F374" s="27">
        <v>204013</v>
      </c>
      <c r="G374" s="27">
        <v>204013</v>
      </c>
      <c r="H374" s="26">
        <f t="shared" si="5"/>
        <v>100</v>
      </c>
    </row>
    <row r="375" spans="1:8" s="10" customFormat="1" ht="51">
      <c r="A375" s="64"/>
      <c r="B375" s="29" t="s">
        <v>224</v>
      </c>
      <c r="C375" s="29"/>
      <c r="D375" s="31" t="s">
        <v>4</v>
      </c>
      <c r="E375" s="27">
        <v>38768.800000000003</v>
      </c>
      <c r="F375" s="27">
        <v>38763.199999999997</v>
      </c>
      <c r="G375" s="27">
        <v>38763.199999999997</v>
      </c>
      <c r="H375" s="26">
        <f t="shared" si="5"/>
        <v>100</v>
      </c>
    </row>
    <row r="376" spans="1:8" s="10" customFormat="1" ht="38.25">
      <c r="A376" s="24"/>
      <c r="B376" s="29"/>
      <c r="C376" s="29" t="s">
        <v>3</v>
      </c>
      <c r="D376" s="31" t="s">
        <v>2</v>
      </c>
      <c r="E376" s="27">
        <v>38768.800000000003</v>
      </c>
      <c r="F376" s="27">
        <v>38763.199999999997</v>
      </c>
      <c r="G376" s="27">
        <v>38763.199999999997</v>
      </c>
      <c r="H376" s="26">
        <f t="shared" si="5"/>
        <v>100</v>
      </c>
    </row>
    <row r="377" spans="1:8" s="10" customFormat="1" ht="38.25">
      <c r="A377" s="24"/>
      <c r="B377" s="29" t="s">
        <v>223</v>
      </c>
      <c r="C377" s="29"/>
      <c r="D377" s="41" t="s">
        <v>72</v>
      </c>
      <c r="E377" s="27">
        <v>142264.4</v>
      </c>
      <c r="F377" s="27">
        <v>142264.4</v>
      </c>
      <c r="G377" s="27">
        <v>142264.4</v>
      </c>
      <c r="H377" s="26">
        <f t="shared" si="5"/>
        <v>100</v>
      </c>
    </row>
    <row r="378" spans="1:8" s="10" customFormat="1" ht="51">
      <c r="A378" s="24"/>
      <c r="B378" s="29"/>
      <c r="C378" s="39" t="s">
        <v>3</v>
      </c>
      <c r="D378" s="31" t="s">
        <v>222</v>
      </c>
      <c r="E378" s="27">
        <v>142264.4</v>
      </c>
      <c r="F378" s="27">
        <v>142264.4</v>
      </c>
      <c r="G378" s="27">
        <v>142264.4</v>
      </c>
      <c r="H378" s="26">
        <f t="shared" si="5"/>
        <v>100</v>
      </c>
    </row>
    <row r="379" spans="1:8" s="10" customFormat="1" ht="76.5">
      <c r="A379" s="24"/>
      <c r="B379" s="29" t="s">
        <v>221</v>
      </c>
      <c r="C379" s="39"/>
      <c r="D379" s="31" t="s">
        <v>220</v>
      </c>
      <c r="E379" s="27">
        <v>11216.8</v>
      </c>
      <c r="F379" s="27">
        <v>16825.2</v>
      </c>
      <c r="G379" s="27">
        <v>16825.2</v>
      </c>
      <c r="H379" s="26">
        <f t="shared" si="5"/>
        <v>100</v>
      </c>
    </row>
    <row r="380" spans="1:8" s="10" customFormat="1" ht="38.25">
      <c r="A380" s="24"/>
      <c r="B380" s="29"/>
      <c r="C380" s="39" t="s">
        <v>3</v>
      </c>
      <c r="D380" s="31" t="s">
        <v>2</v>
      </c>
      <c r="E380" s="27">
        <v>11216.8</v>
      </c>
      <c r="F380" s="27">
        <v>16825.2</v>
      </c>
      <c r="G380" s="27">
        <v>16825.2</v>
      </c>
      <c r="H380" s="26">
        <f t="shared" si="5"/>
        <v>100</v>
      </c>
    </row>
    <row r="381" spans="1:8" s="10" customFormat="1" ht="229.5">
      <c r="A381" s="24"/>
      <c r="B381" s="29" t="s">
        <v>219</v>
      </c>
      <c r="C381" s="63"/>
      <c r="D381" s="62" t="s">
        <v>218</v>
      </c>
      <c r="E381" s="27">
        <v>6160.2</v>
      </c>
      <c r="F381" s="27">
        <v>6160.2</v>
      </c>
      <c r="G381" s="27">
        <v>6160.2</v>
      </c>
      <c r="H381" s="26">
        <f t="shared" si="5"/>
        <v>100</v>
      </c>
    </row>
    <row r="382" spans="1:8" s="10" customFormat="1" ht="38.25">
      <c r="A382" s="24"/>
      <c r="B382" s="63"/>
      <c r="C382" s="63" t="s">
        <v>3</v>
      </c>
      <c r="D382" s="62" t="s">
        <v>2</v>
      </c>
      <c r="E382" s="27">
        <v>6160.2</v>
      </c>
      <c r="F382" s="27">
        <v>6160.2</v>
      </c>
      <c r="G382" s="27">
        <v>6160.2</v>
      </c>
      <c r="H382" s="26">
        <f t="shared" si="5"/>
        <v>100</v>
      </c>
    </row>
    <row r="383" spans="1:8" s="10" customFormat="1" ht="25.5">
      <c r="A383" s="24"/>
      <c r="B383" s="29" t="s">
        <v>217</v>
      </c>
      <c r="C383" s="48"/>
      <c r="D383" s="47" t="s">
        <v>38</v>
      </c>
      <c r="E383" s="27">
        <v>5267.9</v>
      </c>
      <c r="F383" s="27">
        <v>6775.8</v>
      </c>
      <c r="G383" s="27">
        <v>5618.5</v>
      </c>
      <c r="H383" s="26">
        <f t="shared" si="5"/>
        <v>82.920097995808604</v>
      </c>
    </row>
    <row r="384" spans="1:8" s="10" customFormat="1" ht="38.25">
      <c r="A384" s="24"/>
      <c r="B384" s="29" t="s">
        <v>216</v>
      </c>
      <c r="C384" s="29"/>
      <c r="D384" s="31" t="s">
        <v>189</v>
      </c>
      <c r="E384" s="27">
        <v>5267.9</v>
      </c>
      <c r="F384" s="27">
        <v>6259.5</v>
      </c>
      <c r="G384" s="27">
        <v>5618.5</v>
      </c>
      <c r="H384" s="26">
        <f t="shared" si="5"/>
        <v>89.759565460500028</v>
      </c>
    </row>
    <row r="385" spans="1:8" s="10" customFormat="1" ht="38.25">
      <c r="A385" s="24"/>
      <c r="B385" s="29"/>
      <c r="C385" s="29" t="s">
        <v>3</v>
      </c>
      <c r="D385" s="31" t="s">
        <v>2</v>
      </c>
      <c r="E385" s="27">
        <v>5267.9</v>
      </c>
      <c r="F385" s="27">
        <v>6259.5</v>
      </c>
      <c r="G385" s="27">
        <v>5618.5</v>
      </c>
      <c r="H385" s="26">
        <f t="shared" si="5"/>
        <v>89.759565460500028</v>
      </c>
    </row>
    <row r="386" spans="1:8" s="10" customFormat="1" ht="63.75">
      <c r="A386" s="24"/>
      <c r="B386" s="29" t="s">
        <v>215</v>
      </c>
      <c r="C386" s="29"/>
      <c r="D386" s="61" t="s">
        <v>214</v>
      </c>
      <c r="E386" s="27">
        <v>0</v>
      </c>
      <c r="F386" s="27">
        <v>516.29999999999995</v>
      </c>
      <c r="G386" s="27">
        <v>0</v>
      </c>
      <c r="H386" s="26">
        <f t="shared" si="5"/>
        <v>0</v>
      </c>
    </row>
    <row r="387" spans="1:8" s="10" customFormat="1" ht="38.25">
      <c r="A387" s="24"/>
      <c r="B387" s="29"/>
      <c r="C387" s="29" t="s">
        <v>16</v>
      </c>
      <c r="D387" s="61" t="s">
        <v>15</v>
      </c>
      <c r="E387" s="27">
        <v>0</v>
      </c>
      <c r="F387" s="27">
        <v>516.29999999999995</v>
      </c>
      <c r="G387" s="27">
        <v>0</v>
      </c>
      <c r="H387" s="26">
        <f t="shared" si="5"/>
        <v>0</v>
      </c>
    </row>
    <row r="388" spans="1:8" s="10" customFormat="1" ht="25.5">
      <c r="A388" s="24"/>
      <c r="B388" s="29" t="s">
        <v>213</v>
      </c>
      <c r="C388" s="29"/>
      <c r="D388" s="61" t="s">
        <v>212</v>
      </c>
      <c r="E388" s="27">
        <v>30954.3</v>
      </c>
      <c r="F388" s="27">
        <v>30938.899999999998</v>
      </c>
      <c r="G388" s="27">
        <v>30615.399999999998</v>
      </c>
      <c r="H388" s="26">
        <f t="shared" si="5"/>
        <v>98.954390750802389</v>
      </c>
    </row>
    <row r="389" spans="1:8" s="10" customFormat="1">
      <c r="A389" s="24"/>
      <c r="B389" s="29" t="s">
        <v>211</v>
      </c>
      <c r="C389" s="29"/>
      <c r="D389" s="31" t="s">
        <v>210</v>
      </c>
      <c r="E389" s="27">
        <v>1353.5</v>
      </c>
      <c r="F389" s="27">
        <v>1338.1</v>
      </c>
      <c r="G389" s="27">
        <v>1014.6</v>
      </c>
      <c r="H389" s="26">
        <f t="shared" si="5"/>
        <v>75.823929452208361</v>
      </c>
    </row>
    <row r="390" spans="1:8" s="10" customFormat="1" ht="38.25">
      <c r="A390" s="24"/>
      <c r="B390" s="29"/>
      <c r="C390" s="37" t="s">
        <v>3</v>
      </c>
      <c r="D390" s="31" t="s">
        <v>2</v>
      </c>
      <c r="E390" s="27">
        <v>1353.5</v>
      </c>
      <c r="F390" s="27">
        <v>1338.1</v>
      </c>
      <c r="G390" s="27">
        <v>1014.6</v>
      </c>
      <c r="H390" s="26">
        <f t="shared" si="5"/>
        <v>75.823929452208361</v>
      </c>
    </row>
    <row r="391" spans="1:8" s="10" customFormat="1" ht="63.75">
      <c r="A391" s="24"/>
      <c r="B391" s="29" t="s">
        <v>209</v>
      </c>
      <c r="C391" s="37"/>
      <c r="D391" s="61" t="s">
        <v>208</v>
      </c>
      <c r="E391" s="27">
        <v>29600.799999999999</v>
      </c>
      <c r="F391" s="27">
        <v>29600.799999999999</v>
      </c>
      <c r="G391" s="27">
        <v>29600.799999999999</v>
      </c>
      <c r="H391" s="26">
        <f t="shared" ref="H391:H453" si="6">G391/F391*100</f>
        <v>100</v>
      </c>
    </row>
    <row r="392" spans="1:8" s="10" customFormat="1" ht="38.25">
      <c r="A392" s="24"/>
      <c r="B392" s="29"/>
      <c r="C392" s="37" t="s">
        <v>3</v>
      </c>
      <c r="D392" s="61" t="s">
        <v>2</v>
      </c>
      <c r="E392" s="27">
        <v>29600.799999999999</v>
      </c>
      <c r="F392" s="27">
        <v>29600.799999999999</v>
      </c>
      <c r="G392" s="27">
        <v>29600.799999999999</v>
      </c>
      <c r="H392" s="26">
        <f t="shared" si="6"/>
        <v>100</v>
      </c>
    </row>
    <row r="393" spans="1:8" s="10" customFormat="1" ht="38.25">
      <c r="A393" s="24"/>
      <c r="B393" s="29" t="s">
        <v>79</v>
      </c>
      <c r="C393" s="48"/>
      <c r="D393" s="47" t="s">
        <v>69</v>
      </c>
      <c r="E393" s="27">
        <v>3590</v>
      </c>
      <c r="F393" s="27">
        <v>3510</v>
      </c>
      <c r="G393" s="27">
        <v>3510</v>
      </c>
      <c r="H393" s="26">
        <f t="shared" si="6"/>
        <v>100</v>
      </c>
    </row>
    <row r="394" spans="1:8" s="10" customFormat="1" ht="38.25">
      <c r="A394" s="24"/>
      <c r="B394" s="29" t="s">
        <v>76</v>
      </c>
      <c r="C394" s="39"/>
      <c r="D394" s="31" t="s">
        <v>72</v>
      </c>
      <c r="E394" s="27">
        <v>3590</v>
      </c>
      <c r="F394" s="27">
        <v>3510</v>
      </c>
      <c r="G394" s="27">
        <v>3510</v>
      </c>
      <c r="H394" s="26">
        <f t="shared" si="6"/>
        <v>100</v>
      </c>
    </row>
    <row r="395" spans="1:8" s="10" customFormat="1" ht="38.25">
      <c r="A395" s="24"/>
      <c r="B395" s="29"/>
      <c r="C395" s="29" t="s">
        <v>3</v>
      </c>
      <c r="D395" s="31" t="s">
        <v>2</v>
      </c>
      <c r="E395" s="27">
        <v>3590</v>
      </c>
      <c r="F395" s="27">
        <v>3510</v>
      </c>
      <c r="G395" s="27">
        <v>3510</v>
      </c>
      <c r="H395" s="26">
        <f t="shared" si="6"/>
        <v>100</v>
      </c>
    </row>
    <row r="396" spans="1:8" s="10" customFormat="1" ht="38.25">
      <c r="A396" s="24"/>
      <c r="B396" s="40" t="str">
        <f>'[1]Форма К-9 (вед)'!C690</f>
        <v>01 2 06 00000</v>
      </c>
      <c r="C396" s="40"/>
      <c r="D396" s="38" t="str">
        <f>'[1]Форма К-9 (вед)'!E690</f>
        <v>Основное мероприятие "Развитие инфраструктуры объектов муниципальной собственности"</v>
      </c>
      <c r="E396" s="27">
        <v>2175.1999999999998</v>
      </c>
      <c r="F396" s="27">
        <v>76992.2</v>
      </c>
      <c r="G396" s="27">
        <v>71916.7</v>
      </c>
      <c r="H396" s="26">
        <f t="shared" si="6"/>
        <v>93.407773774486245</v>
      </c>
    </row>
    <row r="397" spans="1:8" s="25" customFormat="1" ht="38.25">
      <c r="A397" s="24"/>
      <c r="B397" s="40" t="s">
        <v>207</v>
      </c>
      <c r="C397" s="40"/>
      <c r="D397" s="38" t="s">
        <v>206</v>
      </c>
      <c r="E397" s="27">
        <v>1264.9000000000001</v>
      </c>
      <c r="F397" s="27">
        <v>1264.9000000000001</v>
      </c>
      <c r="G397" s="27">
        <v>0</v>
      </c>
      <c r="H397" s="26">
        <f t="shared" si="6"/>
        <v>0</v>
      </c>
    </row>
    <row r="398" spans="1:8" s="25" customFormat="1" ht="38.25">
      <c r="A398" s="24"/>
      <c r="B398" s="40"/>
      <c r="C398" s="40" t="s">
        <v>46</v>
      </c>
      <c r="D398" s="38" t="s">
        <v>45</v>
      </c>
      <c r="E398" s="27">
        <v>1264.9000000000001</v>
      </c>
      <c r="F398" s="27">
        <v>1264.9000000000001</v>
      </c>
      <c r="G398" s="27">
        <v>0</v>
      </c>
      <c r="H398" s="26">
        <f t="shared" si="6"/>
        <v>0</v>
      </c>
    </row>
    <row r="399" spans="1:8" s="25" customFormat="1" ht="25.5">
      <c r="A399" s="24"/>
      <c r="B399" s="29" t="s">
        <v>205</v>
      </c>
      <c r="C399" s="29"/>
      <c r="D399" s="59" t="s">
        <v>204</v>
      </c>
      <c r="E399" s="27">
        <v>910.3</v>
      </c>
      <c r="F399" s="27">
        <v>910.3</v>
      </c>
      <c r="G399" s="27">
        <v>0</v>
      </c>
      <c r="H399" s="26">
        <f t="shared" si="6"/>
        <v>0</v>
      </c>
    </row>
    <row r="400" spans="1:8" s="25" customFormat="1" ht="38.25">
      <c r="A400" s="24"/>
      <c r="B400" s="29"/>
      <c r="C400" s="29" t="s">
        <v>46</v>
      </c>
      <c r="D400" s="59" t="s">
        <v>45</v>
      </c>
      <c r="E400" s="27">
        <v>910.3</v>
      </c>
      <c r="F400" s="27">
        <v>910.3</v>
      </c>
      <c r="G400" s="27">
        <v>0</v>
      </c>
      <c r="H400" s="26">
        <f t="shared" si="6"/>
        <v>0</v>
      </c>
    </row>
    <row r="401" spans="1:8" s="10" customFormat="1" ht="127.5">
      <c r="A401" s="24"/>
      <c r="B401" s="40" t="s">
        <v>203</v>
      </c>
      <c r="C401" s="40"/>
      <c r="D401" s="38" t="s">
        <v>202</v>
      </c>
      <c r="E401" s="27">
        <v>0</v>
      </c>
      <c r="F401" s="27">
        <v>74817</v>
      </c>
      <c r="G401" s="27">
        <v>71916.7</v>
      </c>
      <c r="H401" s="26">
        <f t="shared" si="6"/>
        <v>96.123474611385106</v>
      </c>
    </row>
    <row r="402" spans="1:8" s="10" customFormat="1" ht="38.25">
      <c r="A402" s="24"/>
      <c r="B402" s="40"/>
      <c r="C402" s="40" t="s">
        <v>46</v>
      </c>
      <c r="D402" s="38" t="s">
        <v>45</v>
      </c>
      <c r="E402" s="27">
        <v>0</v>
      </c>
      <c r="F402" s="27">
        <v>74817</v>
      </c>
      <c r="G402" s="27">
        <v>71916.7</v>
      </c>
      <c r="H402" s="26">
        <f t="shared" si="6"/>
        <v>96.123474611385106</v>
      </c>
    </row>
    <row r="403" spans="1:8" s="10" customFormat="1" ht="25.5">
      <c r="A403" s="24"/>
      <c r="B403" s="40"/>
      <c r="C403" s="40"/>
      <c r="D403" s="38" t="s">
        <v>201</v>
      </c>
      <c r="E403" s="27">
        <v>0</v>
      </c>
      <c r="F403" s="27">
        <v>74817</v>
      </c>
      <c r="G403" s="27">
        <v>71916.7</v>
      </c>
      <c r="H403" s="26">
        <f t="shared" si="6"/>
        <v>96.123474611385106</v>
      </c>
    </row>
    <row r="404" spans="1:8" s="10" customFormat="1" ht="38.25">
      <c r="A404" s="24"/>
      <c r="B404" s="29" t="s">
        <v>200</v>
      </c>
      <c r="C404" s="29"/>
      <c r="D404" s="59" t="s">
        <v>199</v>
      </c>
      <c r="E404" s="27">
        <v>0</v>
      </c>
      <c r="F404" s="27">
        <v>290.60000000000002</v>
      </c>
      <c r="G404" s="27">
        <v>225.9</v>
      </c>
      <c r="H404" s="26">
        <f t="shared" si="6"/>
        <v>77.735719201651747</v>
      </c>
    </row>
    <row r="405" spans="1:8" s="10" customFormat="1" ht="38.25">
      <c r="A405" s="24"/>
      <c r="B405" s="29" t="s">
        <v>198</v>
      </c>
      <c r="C405" s="29"/>
      <c r="D405" s="59" t="s">
        <v>197</v>
      </c>
      <c r="E405" s="27">
        <v>0</v>
      </c>
      <c r="F405" s="27">
        <v>290.60000000000002</v>
      </c>
      <c r="G405" s="27">
        <v>225.9</v>
      </c>
      <c r="H405" s="26">
        <f t="shared" si="6"/>
        <v>77.735719201651747</v>
      </c>
    </row>
    <row r="406" spans="1:8" s="10" customFormat="1" ht="38.25">
      <c r="A406" s="24"/>
      <c r="B406" s="29"/>
      <c r="C406" s="29" t="s">
        <v>3</v>
      </c>
      <c r="D406" s="59" t="s">
        <v>2</v>
      </c>
      <c r="E406" s="27">
        <v>0</v>
      </c>
      <c r="F406" s="27">
        <v>290.60000000000002</v>
      </c>
      <c r="G406" s="27">
        <v>225.9</v>
      </c>
      <c r="H406" s="26">
        <f t="shared" si="6"/>
        <v>77.735719201651747</v>
      </c>
    </row>
    <row r="407" spans="1:8" s="60" customFormat="1">
      <c r="A407" s="29" t="s">
        <v>196</v>
      </c>
      <c r="B407" s="29"/>
      <c r="C407" s="29"/>
      <c r="D407" s="59" t="s">
        <v>195</v>
      </c>
      <c r="E407" s="27">
        <v>32046.899999999998</v>
      </c>
      <c r="F407" s="27">
        <v>32967.800000000003</v>
      </c>
      <c r="G407" s="27">
        <v>32959</v>
      </c>
      <c r="H407" s="26">
        <f t="shared" si="6"/>
        <v>99.973307287717091</v>
      </c>
    </row>
    <row r="408" spans="1:8" s="60" customFormat="1" ht="25.5">
      <c r="A408" s="29"/>
      <c r="B408" s="29" t="s">
        <v>85</v>
      </c>
      <c r="C408" s="39"/>
      <c r="D408" s="61" t="s">
        <v>84</v>
      </c>
      <c r="E408" s="27">
        <v>23826.6</v>
      </c>
      <c r="F408" s="27">
        <v>24492.6</v>
      </c>
      <c r="G408" s="27">
        <v>24483.8</v>
      </c>
      <c r="H408" s="26">
        <f t="shared" si="6"/>
        <v>99.964070780562295</v>
      </c>
    </row>
    <row r="409" spans="1:8" s="10" customFormat="1" ht="25.5">
      <c r="A409" s="24"/>
      <c r="B409" s="29" t="s">
        <v>71</v>
      </c>
      <c r="C409" s="39"/>
      <c r="D409" s="47" t="s">
        <v>70</v>
      </c>
      <c r="E409" s="27">
        <v>23826.6</v>
      </c>
      <c r="F409" s="27">
        <v>24492.6</v>
      </c>
      <c r="G409" s="27">
        <v>24483.8</v>
      </c>
      <c r="H409" s="26">
        <f t="shared" si="6"/>
        <v>99.964070780562295</v>
      </c>
    </row>
    <row r="410" spans="1:8" s="10" customFormat="1" ht="25.5">
      <c r="A410" s="24"/>
      <c r="B410" s="29" t="s">
        <v>194</v>
      </c>
      <c r="C410" s="48"/>
      <c r="D410" s="47" t="s">
        <v>193</v>
      </c>
      <c r="E410" s="27">
        <v>23817.8</v>
      </c>
      <c r="F410" s="27">
        <v>24465.8</v>
      </c>
      <c r="G410" s="27">
        <v>24465.8</v>
      </c>
      <c r="H410" s="26">
        <f t="shared" si="6"/>
        <v>100</v>
      </c>
    </row>
    <row r="411" spans="1:8" s="10" customFormat="1" ht="51">
      <c r="A411" s="24"/>
      <c r="B411" s="29" t="s">
        <v>192</v>
      </c>
      <c r="C411" s="29"/>
      <c r="D411" s="31" t="s">
        <v>4</v>
      </c>
      <c r="E411" s="27">
        <v>23817.8</v>
      </c>
      <c r="F411" s="27">
        <v>24465.8</v>
      </c>
      <c r="G411" s="27">
        <v>24465.8</v>
      </c>
      <c r="H411" s="26">
        <f t="shared" si="6"/>
        <v>100</v>
      </c>
    </row>
    <row r="412" spans="1:8" s="10" customFormat="1" ht="38.25">
      <c r="A412" s="24"/>
      <c r="B412" s="29"/>
      <c r="C412" s="29" t="s">
        <v>3</v>
      </c>
      <c r="D412" s="31" t="s">
        <v>2</v>
      </c>
      <c r="E412" s="27">
        <v>23817.8</v>
      </c>
      <c r="F412" s="27">
        <v>24465.8</v>
      </c>
      <c r="G412" s="27">
        <v>24465.8</v>
      </c>
      <c r="H412" s="26">
        <f t="shared" si="6"/>
        <v>100</v>
      </c>
    </row>
    <row r="413" spans="1:8" s="10" customFormat="1" ht="25.5">
      <c r="A413" s="24"/>
      <c r="B413" s="29" t="s">
        <v>191</v>
      </c>
      <c r="C413" s="48"/>
      <c r="D413" s="47" t="s">
        <v>38</v>
      </c>
      <c r="E413" s="27">
        <v>8.8000000000000007</v>
      </c>
      <c r="F413" s="27">
        <v>26.8</v>
      </c>
      <c r="G413" s="27">
        <v>18</v>
      </c>
      <c r="H413" s="26">
        <f t="shared" si="6"/>
        <v>67.164179104477611</v>
      </c>
    </row>
    <row r="414" spans="1:8" s="10" customFormat="1" ht="38.25">
      <c r="A414" s="24"/>
      <c r="B414" s="29" t="s">
        <v>190</v>
      </c>
      <c r="C414" s="29"/>
      <c r="D414" s="31" t="s">
        <v>189</v>
      </c>
      <c r="E414" s="27">
        <v>8.8000000000000007</v>
      </c>
      <c r="F414" s="27">
        <v>26.8</v>
      </c>
      <c r="G414" s="27">
        <v>18</v>
      </c>
      <c r="H414" s="26">
        <f t="shared" si="6"/>
        <v>67.164179104477611</v>
      </c>
    </row>
    <row r="415" spans="1:8" s="10" customFormat="1" ht="38.25">
      <c r="A415" s="24"/>
      <c r="B415" s="29"/>
      <c r="C415" s="29" t="s">
        <v>3</v>
      </c>
      <c r="D415" s="31" t="s">
        <v>2</v>
      </c>
      <c r="E415" s="27">
        <v>8.8000000000000007</v>
      </c>
      <c r="F415" s="27">
        <v>26.8</v>
      </c>
      <c r="G415" s="27">
        <v>18</v>
      </c>
      <c r="H415" s="26">
        <f t="shared" si="6"/>
        <v>67.164179104477611</v>
      </c>
    </row>
    <row r="416" spans="1:8" s="10" customFormat="1" ht="25.5">
      <c r="A416" s="24"/>
      <c r="B416" s="29" t="s">
        <v>101</v>
      </c>
      <c r="C416" s="29"/>
      <c r="D416" s="28" t="s">
        <v>100</v>
      </c>
      <c r="E416" s="27">
        <v>8220.2999999999993</v>
      </c>
      <c r="F416" s="27">
        <v>8475.2000000000007</v>
      </c>
      <c r="G416" s="27">
        <v>8475.2000000000007</v>
      </c>
      <c r="H416" s="26">
        <f t="shared" si="6"/>
        <v>100</v>
      </c>
    </row>
    <row r="417" spans="1:8" s="10" customFormat="1" ht="51">
      <c r="A417" s="24"/>
      <c r="B417" s="29" t="s">
        <v>188</v>
      </c>
      <c r="C417" s="29"/>
      <c r="D417" s="41" t="s">
        <v>187</v>
      </c>
      <c r="E417" s="27">
        <v>8220.2999999999993</v>
      </c>
      <c r="F417" s="27">
        <v>8475.2000000000007</v>
      </c>
      <c r="G417" s="27">
        <v>8475.2000000000007</v>
      </c>
      <c r="H417" s="26">
        <f t="shared" si="6"/>
        <v>100</v>
      </c>
    </row>
    <row r="418" spans="1:8" s="10" customFormat="1" ht="38.25">
      <c r="A418" s="24"/>
      <c r="B418" s="29" t="s">
        <v>186</v>
      </c>
      <c r="C418" s="29"/>
      <c r="D418" s="41" t="s">
        <v>185</v>
      </c>
      <c r="E418" s="27">
        <v>8220.2999999999993</v>
      </c>
      <c r="F418" s="27">
        <v>8475.2000000000007</v>
      </c>
      <c r="G418" s="27">
        <v>8475.2000000000007</v>
      </c>
      <c r="H418" s="26">
        <f t="shared" si="6"/>
        <v>100</v>
      </c>
    </row>
    <row r="419" spans="1:8" s="10" customFormat="1" ht="51">
      <c r="A419" s="24"/>
      <c r="B419" s="29" t="s">
        <v>184</v>
      </c>
      <c r="C419" s="29"/>
      <c r="D419" s="31" t="s">
        <v>4</v>
      </c>
      <c r="E419" s="27">
        <v>8220.2999999999993</v>
      </c>
      <c r="F419" s="27">
        <v>8475.2000000000007</v>
      </c>
      <c r="G419" s="27">
        <v>8475.2000000000007</v>
      </c>
      <c r="H419" s="26">
        <f t="shared" si="6"/>
        <v>100</v>
      </c>
    </row>
    <row r="420" spans="1:8" s="10" customFormat="1" ht="38.25">
      <c r="A420" s="24"/>
      <c r="B420" s="29"/>
      <c r="C420" s="29" t="s">
        <v>3</v>
      </c>
      <c r="D420" s="31" t="s">
        <v>2</v>
      </c>
      <c r="E420" s="27">
        <v>8220.2999999999993</v>
      </c>
      <c r="F420" s="27">
        <v>8475.2000000000007</v>
      </c>
      <c r="G420" s="27">
        <v>8475.2000000000007</v>
      </c>
      <c r="H420" s="26">
        <f t="shared" si="6"/>
        <v>100</v>
      </c>
    </row>
    <row r="421" spans="1:8" s="10" customFormat="1">
      <c r="A421" s="29" t="s">
        <v>183</v>
      </c>
      <c r="B421" s="29"/>
      <c r="C421" s="29"/>
      <c r="D421" s="59" t="s">
        <v>182</v>
      </c>
      <c r="E421" s="27">
        <v>2870.2</v>
      </c>
      <c r="F421" s="27">
        <v>2967.7</v>
      </c>
      <c r="G421" s="27">
        <v>2906.9</v>
      </c>
      <c r="H421" s="26">
        <f t="shared" si="6"/>
        <v>97.95127539845673</v>
      </c>
    </row>
    <row r="422" spans="1:8" s="10" customFormat="1" ht="25.5">
      <c r="A422" s="39"/>
      <c r="B422" s="29" t="s">
        <v>85</v>
      </c>
      <c r="C422" s="48"/>
      <c r="D422" s="41" t="s">
        <v>84</v>
      </c>
      <c r="E422" s="27">
        <v>1624.4</v>
      </c>
      <c r="F422" s="27">
        <v>1639.4</v>
      </c>
      <c r="G422" s="27">
        <v>1639.4</v>
      </c>
      <c r="H422" s="26">
        <f t="shared" si="6"/>
        <v>100</v>
      </c>
    </row>
    <row r="423" spans="1:8" s="10" customFormat="1" ht="25.5">
      <c r="A423" s="39"/>
      <c r="B423" s="29" t="s">
        <v>155</v>
      </c>
      <c r="C423" s="29"/>
      <c r="D423" s="58" t="s">
        <v>154</v>
      </c>
      <c r="E423" s="27">
        <v>1624.4</v>
      </c>
      <c r="F423" s="27">
        <v>1639.4</v>
      </c>
      <c r="G423" s="27">
        <v>1639.4</v>
      </c>
      <c r="H423" s="26">
        <f t="shared" si="6"/>
        <v>100</v>
      </c>
    </row>
    <row r="424" spans="1:8" s="10" customFormat="1" ht="25.5">
      <c r="A424" s="29"/>
      <c r="B424" s="29" t="s">
        <v>181</v>
      </c>
      <c r="C424" s="29"/>
      <c r="D424" s="47" t="s">
        <v>180</v>
      </c>
      <c r="E424" s="27">
        <v>1624.4</v>
      </c>
      <c r="F424" s="27">
        <v>1624.4</v>
      </c>
      <c r="G424" s="27">
        <v>1624.4</v>
      </c>
      <c r="H424" s="26">
        <f t="shared" si="6"/>
        <v>100</v>
      </c>
    </row>
    <row r="425" spans="1:8" s="10" customFormat="1" ht="51">
      <c r="A425" s="29"/>
      <c r="B425" s="29" t="s">
        <v>179</v>
      </c>
      <c r="C425" s="29"/>
      <c r="D425" s="31" t="s">
        <v>4</v>
      </c>
      <c r="E425" s="27">
        <v>1624.4</v>
      </c>
      <c r="F425" s="27">
        <v>1624.4</v>
      </c>
      <c r="G425" s="27">
        <v>1624.4</v>
      </c>
      <c r="H425" s="26">
        <f t="shared" si="6"/>
        <v>100</v>
      </c>
    </row>
    <row r="426" spans="1:8" s="10" customFormat="1" ht="38.25">
      <c r="A426" s="29"/>
      <c r="B426" s="29"/>
      <c r="C426" s="37" t="s">
        <v>3</v>
      </c>
      <c r="D426" s="31" t="s">
        <v>2</v>
      </c>
      <c r="E426" s="27">
        <v>1624.4</v>
      </c>
      <c r="F426" s="27">
        <v>1624.4</v>
      </c>
      <c r="G426" s="27">
        <v>1624.4</v>
      </c>
      <c r="H426" s="26">
        <f t="shared" si="6"/>
        <v>100</v>
      </c>
    </row>
    <row r="427" spans="1:8" s="10" customFormat="1" ht="38.25">
      <c r="A427" s="29"/>
      <c r="B427" s="29" t="s">
        <v>153</v>
      </c>
      <c r="C427" s="37"/>
      <c r="D427" s="31" t="s">
        <v>152</v>
      </c>
      <c r="E427" s="27">
        <v>0</v>
      </c>
      <c r="F427" s="27">
        <v>15</v>
      </c>
      <c r="G427" s="27">
        <v>15</v>
      </c>
      <c r="H427" s="26">
        <f t="shared" si="6"/>
        <v>100</v>
      </c>
    </row>
    <row r="428" spans="1:8" s="10" customFormat="1" ht="25.5">
      <c r="A428" s="24"/>
      <c r="B428" s="29" t="s">
        <v>178</v>
      </c>
      <c r="C428" s="37"/>
      <c r="D428" s="38" t="s">
        <v>177</v>
      </c>
      <c r="E428" s="27">
        <v>0</v>
      </c>
      <c r="F428" s="27">
        <v>15</v>
      </c>
      <c r="G428" s="27">
        <v>15</v>
      </c>
      <c r="H428" s="26">
        <f t="shared" si="6"/>
        <v>100</v>
      </c>
    </row>
    <row r="429" spans="1:8" s="10" customFormat="1" ht="38.25">
      <c r="A429" s="24"/>
      <c r="B429" s="29"/>
      <c r="C429" s="29" t="s">
        <v>3</v>
      </c>
      <c r="D429" s="31" t="s">
        <v>2</v>
      </c>
      <c r="E429" s="27">
        <v>0</v>
      </c>
      <c r="F429" s="27">
        <v>15</v>
      </c>
      <c r="G429" s="27">
        <v>15</v>
      </c>
      <c r="H429" s="27">
        <f t="shared" si="6"/>
        <v>100</v>
      </c>
    </row>
    <row r="430" spans="1:8" s="10" customFormat="1" ht="25.5">
      <c r="A430" s="24"/>
      <c r="B430" s="39" t="s">
        <v>176</v>
      </c>
      <c r="C430" s="39"/>
      <c r="D430" s="59" t="s">
        <v>175</v>
      </c>
      <c r="E430" s="27">
        <v>1245.8</v>
      </c>
      <c r="F430" s="27">
        <v>1328.3</v>
      </c>
      <c r="G430" s="27">
        <v>1267.5</v>
      </c>
      <c r="H430" s="26">
        <f t="shared" si="6"/>
        <v>95.422720770910189</v>
      </c>
    </row>
    <row r="431" spans="1:8" s="10" customFormat="1" ht="38.25">
      <c r="A431" s="24"/>
      <c r="B431" s="39" t="s">
        <v>174</v>
      </c>
      <c r="C431" s="39"/>
      <c r="D431" s="59" t="s">
        <v>173</v>
      </c>
      <c r="E431" s="27">
        <v>1245.8</v>
      </c>
      <c r="F431" s="27">
        <v>1328.3</v>
      </c>
      <c r="G431" s="27">
        <v>1267.5</v>
      </c>
      <c r="H431" s="26">
        <f t="shared" si="6"/>
        <v>95.422720770910189</v>
      </c>
    </row>
    <row r="432" spans="1:8" s="10" customFormat="1" ht="25.5">
      <c r="A432" s="24"/>
      <c r="B432" s="39" t="s">
        <v>172</v>
      </c>
      <c r="C432" s="39"/>
      <c r="D432" s="59" t="s">
        <v>171</v>
      </c>
      <c r="E432" s="27">
        <v>957.3</v>
      </c>
      <c r="F432" s="27">
        <v>957.3</v>
      </c>
      <c r="G432" s="27">
        <v>957.3</v>
      </c>
      <c r="H432" s="26">
        <f t="shared" si="6"/>
        <v>100</v>
      </c>
    </row>
    <row r="433" spans="1:8" s="10" customFormat="1" ht="51">
      <c r="A433" s="24"/>
      <c r="B433" s="39" t="s">
        <v>170</v>
      </c>
      <c r="C433" s="39"/>
      <c r="D433" s="59" t="s">
        <v>4</v>
      </c>
      <c r="E433" s="27">
        <v>957.3</v>
      </c>
      <c r="F433" s="27">
        <v>957.3</v>
      </c>
      <c r="G433" s="27">
        <v>957.3</v>
      </c>
      <c r="H433" s="26">
        <f t="shared" si="6"/>
        <v>100</v>
      </c>
    </row>
    <row r="434" spans="1:8" s="10" customFormat="1" ht="38.25">
      <c r="A434" s="24"/>
      <c r="B434" s="39"/>
      <c r="C434" s="39" t="s">
        <v>3</v>
      </c>
      <c r="D434" s="59" t="s">
        <v>2</v>
      </c>
      <c r="E434" s="27">
        <v>957.3</v>
      </c>
      <c r="F434" s="27">
        <v>957.3</v>
      </c>
      <c r="G434" s="27">
        <v>957.3</v>
      </c>
      <c r="H434" s="26">
        <f t="shared" si="6"/>
        <v>100</v>
      </c>
    </row>
    <row r="435" spans="1:8" s="10" customFormat="1" ht="38.25">
      <c r="A435" s="24"/>
      <c r="B435" s="39" t="s">
        <v>169</v>
      </c>
      <c r="C435" s="39"/>
      <c r="D435" s="59" t="s">
        <v>168</v>
      </c>
      <c r="E435" s="27">
        <v>288.5</v>
      </c>
      <c r="F435" s="27">
        <v>371</v>
      </c>
      <c r="G435" s="27">
        <v>310.2</v>
      </c>
      <c r="H435" s="26">
        <f t="shared" si="6"/>
        <v>83.611859838274924</v>
      </c>
    </row>
    <row r="436" spans="1:8" s="10" customFormat="1" ht="51">
      <c r="A436" s="24"/>
      <c r="B436" s="39" t="s">
        <v>167</v>
      </c>
      <c r="C436" s="39"/>
      <c r="D436" s="59" t="s">
        <v>166</v>
      </c>
      <c r="E436" s="27">
        <v>0</v>
      </c>
      <c r="F436" s="27">
        <v>75</v>
      </c>
      <c r="G436" s="27">
        <v>75</v>
      </c>
      <c r="H436" s="26">
        <f t="shared" si="6"/>
        <v>100</v>
      </c>
    </row>
    <row r="437" spans="1:8" s="10" customFormat="1" ht="38.25">
      <c r="A437" s="24"/>
      <c r="B437" s="39"/>
      <c r="C437" s="39" t="s">
        <v>3</v>
      </c>
      <c r="D437" s="59" t="s">
        <v>2</v>
      </c>
      <c r="E437" s="27">
        <v>0</v>
      </c>
      <c r="F437" s="27">
        <v>75</v>
      </c>
      <c r="G437" s="27">
        <v>75</v>
      </c>
      <c r="H437" s="26">
        <f t="shared" si="6"/>
        <v>100</v>
      </c>
    </row>
    <row r="438" spans="1:8" s="10" customFormat="1" ht="51">
      <c r="A438" s="24"/>
      <c r="B438" s="39" t="s">
        <v>165</v>
      </c>
      <c r="C438" s="39"/>
      <c r="D438" s="59" t="s">
        <v>164</v>
      </c>
      <c r="E438" s="27">
        <v>31</v>
      </c>
      <c r="F438" s="27">
        <v>31</v>
      </c>
      <c r="G438" s="27">
        <v>31</v>
      </c>
      <c r="H438" s="26">
        <f t="shared" si="6"/>
        <v>100</v>
      </c>
    </row>
    <row r="439" spans="1:8" s="10" customFormat="1" ht="38.25">
      <c r="A439" s="24"/>
      <c r="B439" s="39"/>
      <c r="C439" s="39" t="s">
        <v>3</v>
      </c>
      <c r="D439" s="59" t="s">
        <v>2</v>
      </c>
      <c r="E439" s="27">
        <v>31</v>
      </c>
      <c r="F439" s="27">
        <v>31</v>
      </c>
      <c r="G439" s="27">
        <v>31</v>
      </c>
      <c r="H439" s="26">
        <f t="shared" si="6"/>
        <v>100</v>
      </c>
    </row>
    <row r="440" spans="1:8" s="10" customFormat="1" ht="38.25">
      <c r="A440" s="24"/>
      <c r="B440" s="39" t="s">
        <v>163</v>
      </c>
      <c r="C440" s="39"/>
      <c r="D440" s="59" t="s">
        <v>162</v>
      </c>
      <c r="E440" s="27">
        <v>55</v>
      </c>
      <c r="F440" s="27">
        <v>55</v>
      </c>
      <c r="G440" s="27">
        <v>44.9</v>
      </c>
      <c r="H440" s="26">
        <f t="shared" si="6"/>
        <v>81.636363636363626</v>
      </c>
    </row>
    <row r="441" spans="1:8" s="10" customFormat="1" ht="38.25">
      <c r="A441" s="24"/>
      <c r="B441" s="39"/>
      <c r="C441" s="39" t="s">
        <v>3</v>
      </c>
      <c r="D441" s="59" t="s">
        <v>2</v>
      </c>
      <c r="E441" s="27">
        <v>55</v>
      </c>
      <c r="F441" s="27">
        <v>55</v>
      </c>
      <c r="G441" s="27">
        <v>44.9</v>
      </c>
      <c r="H441" s="26">
        <f t="shared" si="6"/>
        <v>81.636363636363626</v>
      </c>
    </row>
    <row r="442" spans="1:8" s="10" customFormat="1" ht="63.75">
      <c r="A442" s="24"/>
      <c r="B442" s="39" t="s">
        <v>161</v>
      </c>
      <c r="C442" s="39"/>
      <c r="D442" s="59" t="s">
        <v>160</v>
      </c>
      <c r="E442" s="27">
        <v>145</v>
      </c>
      <c r="F442" s="27">
        <v>145</v>
      </c>
      <c r="G442" s="27">
        <v>94.3</v>
      </c>
      <c r="H442" s="26">
        <f t="shared" si="6"/>
        <v>65.034482758620697</v>
      </c>
    </row>
    <row r="443" spans="1:8" s="10" customFormat="1" ht="38.25">
      <c r="A443" s="24"/>
      <c r="B443" s="39"/>
      <c r="C443" s="39" t="s">
        <v>3</v>
      </c>
      <c r="D443" s="59" t="s">
        <v>2</v>
      </c>
      <c r="E443" s="27">
        <v>145</v>
      </c>
      <c r="F443" s="27">
        <v>145</v>
      </c>
      <c r="G443" s="27">
        <v>94.3</v>
      </c>
      <c r="H443" s="26">
        <f t="shared" si="6"/>
        <v>65.034482758620697</v>
      </c>
    </row>
    <row r="444" spans="1:8" s="10" customFormat="1" ht="38.25">
      <c r="A444" s="24"/>
      <c r="B444" s="39" t="s">
        <v>159</v>
      </c>
      <c r="C444" s="39"/>
      <c r="D444" s="59" t="s">
        <v>158</v>
      </c>
      <c r="E444" s="27">
        <v>57.5</v>
      </c>
      <c r="F444" s="27">
        <v>65</v>
      </c>
      <c r="G444" s="27">
        <v>65</v>
      </c>
      <c r="H444" s="26">
        <f t="shared" si="6"/>
        <v>100</v>
      </c>
    </row>
    <row r="445" spans="1:8" s="10" customFormat="1" ht="38.25">
      <c r="A445" s="24"/>
      <c r="B445" s="39"/>
      <c r="C445" s="39" t="s">
        <v>3</v>
      </c>
      <c r="D445" s="59" t="s">
        <v>2</v>
      </c>
      <c r="E445" s="27">
        <v>57.5</v>
      </c>
      <c r="F445" s="27">
        <v>65</v>
      </c>
      <c r="G445" s="27">
        <v>65</v>
      </c>
      <c r="H445" s="26">
        <f t="shared" si="6"/>
        <v>100</v>
      </c>
    </row>
    <row r="446" spans="1:8" s="10" customFormat="1">
      <c r="A446" s="29" t="s">
        <v>157</v>
      </c>
      <c r="B446" s="29"/>
      <c r="C446" s="29"/>
      <c r="D446" s="58" t="s">
        <v>156</v>
      </c>
      <c r="E446" s="27">
        <v>6998.9</v>
      </c>
      <c r="F446" s="27">
        <v>7023.2</v>
      </c>
      <c r="G446" s="27">
        <v>6455</v>
      </c>
      <c r="H446" s="26">
        <f t="shared" si="6"/>
        <v>91.909670805330904</v>
      </c>
    </row>
    <row r="447" spans="1:8" s="10" customFormat="1" ht="25.5">
      <c r="A447" s="39"/>
      <c r="B447" s="29" t="s">
        <v>85</v>
      </c>
      <c r="C447" s="48"/>
      <c r="D447" s="41" t="s">
        <v>84</v>
      </c>
      <c r="E447" s="27">
        <v>6998.9</v>
      </c>
      <c r="F447" s="27">
        <v>7023.2</v>
      </c>
      <c r="G447" s="27">
        <v>6455</v>
      </c>
      <c r="H447" s="26">
        <f t="shared" si="6"/>
        <v>91.909670805330904</v>
      </c>
    </row>
    <row r="448" spans="1:8" s="10" customFormat="1" ht="25.5">
      <c r="A448" s="39"/>
      <c r="B448" s="29" t="s">
        <v>155</v>
      </c>
      <c r="C448" s="48"/>
      <c r="D448" s="41" t="s">
        <v>154</v>
      </c>
      <c r="E448" s="27">
        <v>95.1</v>
      </c>
      <c r="F448" s="27">
        <v>95.1</v>
      </c>
      <c r="G448" s="27">
        <v>0</v>
      </c>
      <c r="H448" s="26">
        <f t="shared" si="6"/>
        <v>0</v>
      </c>
    </row>
    <row r="449" spans="1:8" s="10" customFormat="1" ht="38.25">
      <c r="A449" s="39"/>
      <c r="B449" s="29" t="s">
        <v>153</v>
      </c>
      <c r="C449" s="48"/>
      <c r="D449" s="47" t="s">
        <v>152</v>
      </c>
      <c r="E449" s="27">
        <v>95.1</v>
      </c>
      <c r="F449" s="27">
        <v>95.1</v>
      </c>
      <c r="G449" s="27">
        <v>0</v>
      </c>
      <c r="H449" s="26">
        <f t="shared" si="6"/>
        <v>0</v>
      </c>
    </row>
    <row r="450" spans="1:8" s="10" customFormat="1" ht="25.5">
      <c r="A450" s="39"/>
      <c r="B450" s="29" t="s">
        <v>151</v>
      </c>
      <c r="C450" s="29"/>
      <c r="D450" s="28" t="s">
        <v>150</v>
      </c>
      <c r="E450" s="27">
        <v>95.1</v>
      </c>
      <c r="F450" s="27">
        <v>95.1</v>
      </c>
      <c r="G450" s="27">
        <v>0</v>
      </c>
      <c r="H450" s="26">
        <f t="shared" si="6"/>
        <v>0</v>
      </c>
    </row>
    <row r="451" spans="1:8" s="10" customFormat="1" ht="89.25">
      <c r="A451" s="39"/>
      <c r="B451" s="29"/>
      <c r="C451" s="37" t="s">
        <v>18</v>
      </c>
      <c r="D451" s="38" t="s">
        <v>17</v>
      </c>
      <c r="E451" s="27">
        <v>95.1</v>
      </c>
      <c r="F451" s="27">
        <v>95.1</v>
      </c>
      <c r="G451" s="27">
        <v>0</v>
      </c>
      <c r="H451" s="26">
        <f t="shared" si="6"/>
        <v>0</v>
      </c>
    </row>
    <row r="452" spans="1:8" s="10" customFormat="1" ht="25.5">
      <c r="A452" s="24"/>
      <c r="B452" s="29" t="s">
        <v>149</v>
      </c>
      <c r="C452" s="29"/>
      <c r="D452" s="49" t="s">
        <v>148</v>
      </c>
      <c r="E452" s="27">
        <v>1713.4</v>
      </c>
      <c r="F452" s="27">
        <v>1737.7</v>
      </c>
      <c r="G452" s="27">
        <v>1582.3000000000002</v>
      </c>
      <c r="H452" s="26">
        <f t="shared" si="6"/>
        <v>91.057144501352369</v>
      </c>
    </row>
    <row r="453" spans="1:8" s="10" customFormat="1" ht="38.25">
      <c r="A453" s="24"/>
      <c r="B453" s="29" t="s">
        <v>147</v>
      </c>
      <c r="C453" s="29"/>
      <c r="D453" s="49" t="s">
        <v>146</v>
      </c>
      <c r="E453" s="27">
        <v>1211.4000000000001</v>
      </c>
      <c r="F453" s="27">
        <v>1211.4000000000001</v>
      </c>
      <c r="G453" s="27">
        <v>1211.4000000000001</v>
      </c>
      <c r="H453" s="26">
        <f t="shared" si="6"/>
        <v>100</v>
      </c>
    </row>
    <row r="454" spans="1:8" s="10" customFormat="1" ht="51">
      <c r="A454" s="24"/>
      <c r="B454" s="29" t="s">
        <v>145</v>
      </c>
      <c r="C454" s="29"/>
      <c r="D454" s="31" t="s">
        <v>4</v>
      </c>
      <c r="E454" s="27">
        <v>1211.4000000000001</v>
      </c>
      <c r="F454" s="27">
        <v>1211.4000000000001</v>
      </c>
      <c r="G454" s="27">
        <v>1211.4000000000001</v>
      </c>
      <c r="H454" s="26">
        <f t="shared" ref="H454:H515" si="7">G454/F454*100</f>
        <v>100</v>
      </c>
    </row>
    <row r="455" spans="1:8" s="10" customFormat="1" ht="38.25">
      <c r="A455" s="24"/>
      <c r="B455" s="29"/>
      <c r="C455" s="29" t="s">
        <v>3</v>
      </c>
      <c r="D455" s="31" t="s">
        <v>2</v>
      </c>
      <c r="E455" s="27">
        <v>1211.4000000000001</v>
      </c>
      <c r="F455" s="27">
        <v>1211.4000000000001</v>
      </c>
      <c r="G455" s="27">
        <v>1211.4000000000001</v>
      </c>
      <c r="H455" s="26">
        <f t="shared" si="7"/>
        <v>100</v>
      </c>
    </row>
    <row r="456" spans="1:8" s="10" customFormat="1" ht="38.25">
      <c r="A456" s="24"/>
      <c r="B456" s="29" t="s">
        <v>144</v>
      </c>
      <c r="C456" s="29"/>
      <c r="D456" s="28" t="s">
        <v>143</v>
      </c>
      <c r="E456" s="27">
        <v>502</v>
      </c>
      <c r="F456" s="27">
        <v>526.29999999999995</v>
      </c>
      <c r="G456" s="27">
        <v>370.9</v>
      </c>
      <c r="H456" s="26">
        <f t="shared" si="7"/>
        <v>70.473114193425801</v>
      </c>
    </row>
    <row r="457" spans="1:8" s="10" customFormat="1" ht="51">
      <c r="A457" s="24"/>
      <c r="B457" s="29" t="s">
        <v>142</v>
      </c>
      <c r="C457" s="29"/>
      <c r="D457" s="49" t="s">
        <v>141</v>
      </c>
      <c r="E457" s="27">
        <v>502</v>
      </c>
      <c r="F457" s="27">
        <v>526.29999999999995</v>
      </c>
      <c r="G457" s="27">
        <v>370.9</v>
      </c>
      <c r="H457" s="26">
        <f t="shared" si="7"/>
        <v>70.473114193425801</v>
      </c>
    </row>
    <row r="458" spans="1:8" s="10" customFormat="1" ht="38.25">
      <c r="A458" s="24"/>
      <c r="B458" s="29"/>
      <c r="C458" s="29" t="s">
        <v>3</v>
      </c>
      <c r="D458" s="31" t="s">
        <v>2</v>
      </c>
      <c r="E458" s="27">
        <v>502</v>
      </c>
      <c r="F458" s="27">
        <v>526.29999999999995</v>
      </c>
      <c r="G458" s="27">
        <v>370.9</v>
      </c>
      <c r="H458" s="26">
        <f t="shared" si="7"/>
        <v>70.473114193425801</v>
      </c>
    </row>
    <row r="459" spans="1:8" s="10" customFormat="1" ht="25.5">
      <c r="A459" s="24"/>
      <c r="B459" s="29" t="s">
        <v>140</v>
      </c>
      <c r="C459" s="29"/>
      <c r="D459" s="28" t="s">
        <v>139</v>
      </c>
      <c r="E459" s="27">
        <v>5190.3999999999996</v>
      </c>
      <c r="F459" s="27">
        <v>5190.3999999999996</v>
      </c>
      <c r="G459" s="27">
        <v>4872.7</v>
      </c>
      <c r="H459" s="26">
        <f t="shared" si="7"/>
        <v>93.879084463625162</v>
      </c>
    </row>
    <row r="460" spans="1:8" s="10" customFormat="1" ht="51">
      <c r="A460" s="24"/>
      <c r="B460" s="29" t="s">
        <v>138</v>
      </c>
      <c r="C460" s="29"/>
      <c r="D460" s="38" t="s">
        <v>137</v>
      </c>
      <c r="E460" s="27">
        <v>404</v>
      </c>
      <c r="F460" s="27">
        <v>404</v>
      </c>
      <c r="G460" s="27">
        <v>404</v>
      </c>
      <c r="H460" s="26">
        <f t="shared" si="7"/>
        <v>100</v>
      </c>
    </row>
    <row r="461" spans="1:8" s="10" customFormat="1" ht="51">
      <c r="A461" s="24"/>
      <c r="B461" s="29" t="s">
        <v>136</v>
      </c>
      <c r="C461" s="29"/>
      <c r="D461" s="28" t="s">
        <v>4</v>
      </c>
      <c r="E461" s="27">
        <v>404</v>
      </c>
      <c r="F461" s="27">
        <v>404</v>
      </c>
      <c r="G461" s="27">
        <v>404</v>
      </c>
      <c r="H461" s="26">
        <f t="shared" si="7"/>
        <v>100</v>
      </c>
    </row>
    <row r="462" spans="1:8" s="10" customFormat="1" ht="38.25">
      <c r="A462" s="24"/>
      <c r="B462" s="29"/>
      <c r="C462" s="29" t="s">
        <v>3</v>
      </c>
      <c r="D462" s="31" t="s">
        <v>2</v>
      </c>
      <c r="E462" s="27">
        <v>404</v>
      </c>
      <c r="F462" s="27">
        <v>404</v>
      </c>
      <c r="G462" s="27">
        <v>404</v>
      </c>
      <c r="H462" s="26">
        <f t="shared" si="7"/>
        <v>100</v>
      </c>
    </row>
    <row r="463" spans="1:8" s="10" customFormat="1" ht="25.5">
      <c r="A463" s="24"/>
      <c r="B463" s="29" t="s">
        <v>135</v>
      </c>
      <c r="C463" s="29"/>
      <c r="D463" s="28" t="s">
        <v>134</v>
      </c>
      <c r="E463" s="27">
        <v>4539.7999999999993</v>
      </c>
      <c r="F463" s="27">
        <v>4539.7999999999993</v>
      </c>
      <c r="G463" s="27">
        <v>4272.5</v>
      </c>
      <c r="H463" s="26">
        <f t="shared" si="7"/>
        <v>94.11207542182477</v>
      </c>
    </row>
    <row r="464" spans="1:8" s="10" customFormat="1" ht="25.5">
      <c r="A464" s="24"/>
      <c r="B464" s="29" t="s">
        <v>133</v>
      </c>
      <c r="C464" s="29"/>
      <c r="D464" s="28" t="s">
        <v>94</v>
      </c>
      <c r="E464" s="27">
        <v>4539.7999999999993</v>
      </c>
      <c r="F464" s="27">
        <v>4539.7999999999993</v>
      </c>
      <c r="G464" s="27">
        <v>4272.5</v>
      </c>
      <c r="H464" s="26">
        <f t="shared" si="7"/>
        <v>94.11207542182477</v>
      </c>
    </row>
    <row r="465" spans="1:8" s="10" customFormat="1" ht="84" customHeight="1">
      <c r="A465" s="24"/>
      <c r="B465" s="29"/>
      <c r="C465" s="29" t="s">
        <v>18</v>
      </c>
      <c r="D465" s="38" t="s">
        <v>17</v>
      </c>
      <c r="E465" s="27">
        <v>4483.3999999999996</v>
      </c>
      <c r="F465" s="27">
        <v>4483.3999999999996</v>
      </c>
      <c r="G465" s="27">
        <v>4238.8999999999996</v>
      </c>
      <c r="H465" s="26">
        <f t="shared" si="7"/>
        <v>94.54654949368782</v>
      </c>
    </row>
    <row r="466" spans="1:8" s="10" customFormat="1" ht="38.25">
      <c r="A466" s="24"/>
      <c r="B466" s="29"/>
      <c r="C466" s="29" t="s">
        <v>16</v>
      </c>
      <c r="D466" s="28" t="s">
        <v>15</v>
      </c>
      <c r="E466" s="27">
        <v>56.4</v>
      </c>
      <c r="F466" s="27">
        <v>56.4</v>
      </c>
      <c r="G466" s="27">
        <v>33.6</v>
      </c>
      <c r="H466" s="26">
        <f t="shared" si="7"/>
        <v>59.574468085106389</v>
      </c>
    </row>
    <row r="467" spans="1:8" s="10" customFormat="1" ht="38.25">
      <c r="A467" s="24"/>
      <c r="B467" s="29" t="s">
        <v>132</v>
      </c>
      <c r="C467" s="29"/>
      <c r="D467" s="41" t="s">
        <v>131</v>
      </c>
      <c r="E467" s="27">
        <v>246.6</v>
      </c>
      <c r="F467" s="27">
        <v>246.6</v>
      </c>
      <c r="G467" s="27">
        <v>196.2</v>
      </c>
      <c r="H467" s="26">
        <f t="shared" si="7"/>
        <v>79.56204379562044</v>
      </c>
    </row>
    <row r="468" spans="1:8" s="10" customFormat="1" ht="38.25">
      <c r="A468" s="24"/>
      <c r="B468" s="29" t="s">
        <v>130</v>
      </c>
      <c r="C468" s="29"/>
      <c r="D468" s="49" t="s">
        <v>129</v>
      </c>
      <c r="E468" s="27">
        <v>246.6</v>
      </c>
      <c r="F468" s="27">
        <v>246.6</v>
      </c>
      <c r="G468" s="27">
        <v>196.2</v>
      </c>
      <c r="H468" s="26">
        <f t="shared" si="7"/>
        <v>79.56204379562044</v>
      </c>
    </row>
    <row r="469" spans="1:8" s="10" customFormat="1" ht="38.25">
      <c r="A469" s="24"/>
      <c r="B469" s="29"/>
      <c r="C469" s="29" t="s">
        <v>3</v>
      </c>
      <c r="D469" s="31" t="s">
        <v>2</v>
      </c>
      <c r="E469" s="27">
        <v>246.6</v>
      </c>
      <c r="F469" s="27">
        <v>246.6</v>
      </c>
      <c r="G469" s="27">
        <v>196.2</v>
      </c>
      <c r="H469" s="26">
        <f t="shared" si="7"/>
        <v>79.56204379562044</v>
      </c>
    </row>
    <row r="470" spans="1:8" s="55" customFormat="1" ht="15">
      <c r="A470" s="57" t="s">
        <v>128</v>
      </c>
      <c r="B470" s="57"/>
      <c r="C470" s="57"/>
      <c r="D470" s="56" t="s">
        <v>127</v>
      </c>
      <c r="E470" s="21">
        <v>42311.3</v>
      </c>
      <c r="F470" s="21">
        <v>43626.400000000009</v>
      </c>
      <c r="G470" s="21">
        <v>40758.6</v>
      </c>
      <c r="H470" s="11">
        <f t="shared" si="7"/>
        <v>93.426457374433795</v>
      </c>
    </row>
    <row r="471" spans="1:8" s="10" customFormat="1">
      <c r="A471" s="29" t="s">
        <v>126</v>
      </c>
      <c r="B471" s="39"/>
      <c r="C471" s="39"/>
      <c r="D471" s="54" t="s">
        <v>125</v>
      </c>
      <c r="E471" s="27">
        <v>39696.200000000004</v>
      </c>
      <c r="F471" s="27">
        <v>40970.600000000006</v>
      </c>
      <c r="G471" s="27">
        <v>38166.9</v>
      </c>
      <c r="H471" s="26">
        <f t="shared" si="7"/>
        <v>93.156800242124831</v>
      </c>
    </row>
    <row r="472" spans="1:8" s="10" customFormat="1" ht="25.5">
      <c r="A472" s="53"/>
      <c r="B472" s="29" t="s">
        <v>101</v>
      </c>
      <c r="C472" s="29"/>
      <c r="D472" s="28" t="s">
        <v>100</v>
      </c>
      <c r="E472" s="27">
        <v>39696.200000000004</v>
      </c>
      <c r="F472" s="27">
        <v>40970.600000000006</v>
      </c>
      <c r="G472" s="27">
        <v>38166.9</v>
      </c>
      <c r="H472" s="26">
        <f t="shared" si="7"/>
        <v>93.156800242124831</v>
      </c>
    </row>
    <row r="473" spans="1:8" s="10" customFormat="1" ht="38.25">
      <c r="A473" s="53"/>
      <c r="B473" s="29" t="s">
        <v>124</v>
      </c>
      <c r="C473" s="29"/>
      <c r="D473" s="41" t="s">
        <v>123</v>
      </c>
      <c r="E473" s="27">
        <v>35423.9</v>
      </c>
      <c r="F473" s="27">
        <v>36698.300000000003</v>
      </c>
      <c r="G473" s="27">
        <v>35222.1</v>
      </c>
      <c r="H473" s="26">
        <f t="shared" si="7"/>
        <v>95.977470346037819</v>
      </c>
    </row>
    <row r="474" spans="1:8" s="10" customFormat="1" ht="25.5">
      <c r="A474" s="53"/>
      <c r="B474" s="29" t="s">
        <v>122</v>
      </c>
      <c r="C474" s="29"/>
      <c r="D474" s="41" t="s">
        <v>121</v>
      </c>
      <c r="E474" s="27">
        <v>33793.9</v>
      </c>
      <c r="F474" s="27">
        <v>34354</v>
      </c>
      <c r="G474" s="27">
        <v>33865.699999999997</v>
      </c>
      <c r="H474" s="26">
        <f t="shared" si="7"/>
        <v>98.578622576701392</v>
      </c>
    </row>
    <row r="475" spans="1:8" s="10" customFormat="1" ht="51">
      <c r="A475" s="53"/>
      <c r="B475" s="39" t="s">
        <v>120</v>
      </c>
      <c r="C475" s="29"/>
      <c r="D475" s="31" t="s">
        <v>4</v>
      </c>
      <c r="E475" s="27">
        <v>32541.3</v>
      </c>
      <c r="F475" s="27">
        <v>33865.699999999997</v>
      </c>
      <c r="G475" s="27">
        <v>33865.699999999997</v>
      </c>
      <c r="H475" s="26">
        <f t="shared" si="7"/>
        <v>100</v>
      </c>
    </row>
    <row r="476" spans="1:8" s="10" customFormat="1" ht="38.25">
      <c r="A476" s="53"/>
      <c r="B476" s="39"/>
      <c r="C476" s="29" t="s">
        <v>3</v>
      </c>
      <c r="D476" s="31" t="s">
        <v>2</v>
      </c>
      <c r="E476" s="27">
        <v>32541.3</v>
      </c>
      <c r="F476" s="27">
        <v>33865.699999999997</v>
      </c>
      <c r="G476" s="27">
        <v>33865.699999999997</v>
      </c>
      <c r="H476" s="26">
        <f t="shared" si="7"/>
        <v>100</v>
      </c>
    </row>
    <row r="477" spans="1:8" s="10" customFormat="1" ht="63.75">
      <c r="A477" s="53"/>
      <c r="B477" s="39" t="s">
        <v>119</v>
      </c>
      <c r="C477" s="29"/>
      <c r="D477" s="31" t="s">
        <v>118</v>
      </c>
      <c r="E477" s="27">
        <v>1252.5999999999999</v>
      </c>
      <c r="F477" s="27">
        <v>488.3</v>
      </c>
      <c r="G477" s="27">
        <v>0</v>
      </c>
      <c r="H477" s="26">
        <f t="shared" si="7"/>
        <v>0</v>
      </c>
    </row>
    <row r="478" spans="1:8" s="10" customFormat="1" ht="38.25">
      <c r="A478" s="53"/>
      <c r="B478" s="39"/>
      <c r="C478" s="29" t="s">
        <v>3</v>
      </c>
      <c r="D478" s="31" t="s">
        <v>2</v>
      </c>
      <c r="E478" s="27">
        <v>1252.5999999999999</v>
      </c>
      <c r="F478" s="27">
        <v>488.3</v>
      </c>
      <c r="G478" s="27">
        <v>0</v>
      </c>
      <c r="H478" s="26">
        <f t="shared" si="7"/>
        <v>0</v>
      </c>
    </row>
    <row r="479" spans="1:8" s="10" customFormat="1" ht="25.5">
      <c r="A479" s="53"/>
      <c r="B479" s="39" t="s">
        <v>117</v>
      </c>
      <c r="C479" s="29"/>
      <c r="D479" s="31" t="s">
        <v>38</v>
      </c>
      <c r="E479" s="27">
        <v>1000.5</v>
      </c>
      <c r="F479" s="27">
        <v>1714.8000000000002</v>
      </c>
      <c r="G479" s="27">
        <v>850</v>
      </c>
      <c r="H479" s="26">
        <f t="shared" si="7"/>
        <v>49.568462794494977</v>
      </c>
    </row>
    <row r="480" spans="1:8" s="10" customFormat="1" ht="38.25">
      <c r="A480" s="24"/>
      <c r="B480" s="29" t="s">
        <v>116</v>
      </c>
      <c r="C480" s="29"/>
      <c r="D480" s="52" t="s">
        <v>36</v>
      </c>
      <c r="E480" s="27">
        <v>790.5</v>
      </c>
      <c r="F480" s="27">
        <v>1524.9</v>
      </c>
      <c r="G480" s="27">
        <v>850</v>
      </c>
      <c r="H480" s="26">
        <f t="shared" si="7"/>
        <v>55.741360089186173</v>
      </c>
    </row>
    <row r="481" spans="1:8" s="10" customFormat="1" ht="38.25">
      <c r="A481" s="24"/>
      <c r="B481" s="29"/>
      <c r="C481" s="29" t="s">
        <v>16</v>
      </c>
      <c r="D481" s="52" t="s">
        <v>15</v>
      </c>
      <c r="E481" s="27">
        <v>0</v>
      </c>
      <c r="F481" s="27">
        <v>26</v>
      </c>
      <c r="G481" s="27">
        <v>26</v>
      </c>
      <c r="H481" s="26">
        <f t="shared" si="7"/>
        <v>100</v>
      </c>
    </row>
    <row r="482" spans="1:8" s="10" customFormat="1" ht="38.25">
      <c r="A482" s="24"/>
      <c r="B482" s="29"/>
      <c r="C482" s="29" t="s">
        <v>3</v>
      </c>
      <c r="D482" s="31" t="s">
        <v>2</v>
      </c>
      <c r="E482" s="27">
        <v>790.5</v>
      </c>
      <c r="F482" s="27">
        <v>1498.9</v>
      </c>
      <c r="G482" s="27">
        <v>824</v>
      </c>
      <c r="H482" s="26">
        <f t="shared" si="7"/>
        <v>54.973647341383682</v>
      </c>
    </row>
    <row r="483" spans="1:8" s="10" customFormat="1" ht="51">
      <c r="A483" s="24"/>
      <c r="B483" s="29" t="s">
        <v>115</v>
      </c>
      <c r="C483" s="29"/>
      <c r="D483" s="31" t="s">
        <v>114</v>
      </c>
      <c r="E483" s="27">
        <v>210</v>
      </c>
      <c r="F483" s="27">
        <v>189.9</v>
      </c>
      <c r="G483" s="27">
        <v>0</v>
      </c>
      <c r="H483" s="26">
        <f t="shared" si="7"/>
        <v>0</v>
      </c>
    </row>
    <row r="484" spans="1:8" s="10" customFormat="1" ht="38.25">
      <c r="A484" s="24"/>
      <c r="B484" s="29"/>
      <c r="C484" s="29" t="s">
        <v>3</v>
      </c>
      <c r="D484" s="31" t="s">
        <v>2</v>
      </c>
      <c r="E484" s="27">
        <v>210</v>
      </c>
      <c r="F484" s="27">
        <v>189.9</v>
      </c>
      <c r="G484" s="27">
        <v>0</v>
      </c>
      <c r="H484" s="26">
        <f t="shared" si="7"/>
        <v>0</v>
      </c>
    </row>
    <row r="485" spans="1:8" s="10" customFormat="1" ht="25.5">
      <c r="A485" s="24"/>
      <c r="B485" s="29" t="s">
        <v>113</v>
      </c>
      <c r="C485" s="29"/>
      <c r="D485" s="31" t="s">
        <v>112</v>
      </c>
      <c r="E485" s="27">
        <v>629.5</v>
      </c>
      <c r="F485" s="27">
        <v>629.5</v>
      </c>
      <c r="G485" s="27">
        <v>506.4</v>
      </c>
      <c r="H485" s="26">
        <f t="shared" si="7"/>
        <v>80.444797458300229</v>
      </c>
    </row>
    <row r="486" spans="1:8" s="10" customFormat="1" ht="38.25">
      <c r="A486" s="24"/>
      <c r="B486" s="29" t="s">
        <v>111</v>
      </c>
      <c r="C486" s="29"/>
      <c r="D486" s="31" t="s">
        <v>110</v>
      </c>
      <c r="E486" s="27">
        <v>629.5</v>
      </c>
      <c r="F486" s="27">
        <v>629.5</v>
      </c>
      <c r="G486" s="27">
        <v>506.4</v>
      </c>
      <c r="H486" s="26">
        <f t="shared" si="7"/>
        <v>80.444797458300229</v>
      </c>
    </row>
    <row r="487" spans="1:8" s="10" customFormat="1" ht="38.25">
      <c r="A487" s="24"/>
      <c r="B487" s="29"/>
      <c r="C487" s="29" t="s">
        <v>3</v>
      </c>
      <c r="D487" s="31" t="s">
        <v>2</v>
      </c>
      <c r="E487" s="27">
        <v>629.5</v>
      </c>
      <c r="F487" s="27">
        <v>629.5</v>
      </c>
      <c r="G487" s="27">
        <v>506.4</v>
      </c>
      <c r="H487" s="26">
        <f t="shared" si="7"/>
        <v>80.444797458300229</v>
      </c>
    </row>
    <row r="488" spans="1:8" s="10" customFormat="1" ht="38.25">
      <c r="A488" s="24"/>
      <c r="B488" s="29" t="s">
        <v>109</v>
      </c>
      <c r="C488" s="32"/>
      <c r="D488" s="31" t="s">
        <v>108</v>
      </c>
      <c r="E488" s="27">
        <v>4272.3</v>
      </c>
      <c r="F488" s="27">
        <v>4272.3</v>
      </c>
      <c r="G488" s="27">
        <v>2944.8</v>
      </c>
      <c r="H488" s="26">
        <f t="shared" si="7"/>
        <v>68.927743838213601</v>
      </c>
    </row>
    <row r="489" spans="1:8" s="10" customFormat="1" ht="38.25">
      <c r="A489" s="24"/>
      <c r="B489" s="29" t="s">
        <v>107</v>
      </c>
      <c r="C489" s="32"/>
      <c r="D489" s="31" t="s">
        <v>106</v>
      </c>
      <c r="E489" s="27">
        <v>4272.3</v>
      </c>
      <c r="F489" s="27">
        <v>4272.3</v>
      </c>
      <c r="G489" s="27">
        <v>2944.8</v>
      </c>
      <c r="H489" s="26">
        <f t="shared" si="7"/>
        <v>68.927743838213601</v>
      </c>
    </row>
    <row r="490" spans="1:8" s="10" customFormat="1" ht="38.25">
      <c r="A490" s="24"/>
      <c r="B490" s="29" t="s">
        <v>105</v>
      </c>
      <c r="C490" s="29"/>
      <c r="D490" s="31" t="s">
        <v>104</v>
      </c>
      <c r="E490" s="27">
        <v>4272.3</v>
      </c>
      <c r="F490" s="27">
        <v>4272.3</v>
      </c>
      <c r="G490" s="27">
        <v>2944.8</v>
      </c>
      <c r="H490" s="26">
        <f t="shared" si="7"/>
        <v>68.927743838213601</v>
      </c>
    </row>
    <row r="491" spans="1:8" s="10" customFormat="1" ht="38.25">
      <c r="A491" s="24"/>
      <c r="B491" s="29"/>
      <c r="C491" s="29" t="s">
        <v>3</v>
      </c>
      <c r="D491" s="31" t="s">
        <v>2</v>
      </c>
      <c r="E491" s="27">
        <v>4272.3</v>
      </c>
      <c r="F491" s="27">
        <v>4272.3</v>
      </c>
      <c r="G491" s="27">
        <v>2944.8</v>
      </c>
      <c r="H491" s="26">
        <f t="shared" si="7"/>
        <v>68.927743838213601</v>
      </c>
    </row>
    <row r="492" spans="1:8" s="10" customFormat="1" ht="25.5">
      <c r="A492" s="24" t="s">
        <v>103</v>
      </c>
      <c r="B492" s="24"/>
      <c r="C492" s="24"/>
      <c r="D492" s="51" t="s">
        <v>102</v>
      </c>
      <c r="E492" s="27">
        <v>2615.1</v>
      </c>
      <c r="F492" s="27">
        <v>2655.8</v>
      </c>
      <c r="G492" s="27">
        <v>2591.6999999999998</v>
      </c>
      <c r="H492" s="26">
        <f t="shared" si="7"/>
        <v>97.586414639656581</v>
      </c>
    </row>
    <row r="493" spans="1:8" s="10" customFormat="1" ht="25.5">
      <c r="A493" s="24"/>
      <c r="B493" s="29" t="s">
        <v>101</v>
      </c>
      <c r="C493" s="29"/>
      <c r="D493" s="28" t="s">
        <v>100</v>
      </c>
      <c r="E493" s="27">
        <v>1590.7</v>
      </c>
      <c r="F493" s="27">
        <v>1631.4</v>
      </c>
      <c r="G493" s="27">
        <v>1567.3</v>
      </c>
      <c r="H493" s="26">
        <f t="shared" si="7"/>
        <v>96.070859384577659</v>
      </c>
    </row>
    <row r="494" spans="1:8" s="10" customFormat="1" ht="25.5">
      <c r="A494" s="24"/>
      <c r="B494" s="29" t="s">
        <v>99</v>
      </c>
      <c r="C494" s="29"/>
      <c r="D494" s="28" t="s">
        <v>98</v>
      </c>
      <c r="E494" s="27">
        <v>1590.7</v>
      </c>
      <c r="F494" s="27">
        <v>1631.4</v>
      </c>
      <c r="G494" s="27">
        <v>1567.3</v>
      </c>
      <c r="H494" s="26">
        <f t="shared" si="7"/>
        <v>96.070859384577659</v>
      </c>
    </row>
    <row r="495" spans="1:8" s="10" customFormat="1" ht="25.5">
      <c r="A495" s="24"/>
      <c r="B495" s="29" t="s">
        <v>97</v>
      </c>
      <c r="C495" s="29"/>
      <c r="D495" s="28" t="s">
        <v>96</v>
      </c>
      <c r="E495" s="27">
        <v>1590.7</v>
      </c>
      <c r="F495" s="27">
        <v>1631.4</v>
      </c>
      <c r="G495" s="27">
        <v>1567.3</v>
      </c>
      <c r="H495" s="26">
        <f t="shared" si="7"/>
        <v>96.070859384577659</v>
      </c>
    </row>
    <row r="496" spans="1:8" s="10" customFormat="1" ht="25.5">
      <c r="A496" s="24"/>
      <c r="B496" s="29" t="s">
        <v>95</v>
      </c>
      <c r="C496" s="29"/>
      <c r="D496" s="28" t="s">
        <v>94</v>
      </c>
      <c r="E496" s="27">
        <v>1590.7</v>
      </c>
      <c r="F496" s="27">
        <v>1631.4</v>
      </c>
      <c r="G496" s="27">
        <v>1567.3</v>
      </c>
      <c r="H496" s="26">
        <f t="shared" si="7"/>
        <v>96.070859384577659</v>
      </c>
    </row>
    <row r="497" spans="1:8" s="10" customFormat="1" ht="84" customHeight="1">
      <c r="A497" s="24"/>
      <c r="B497" s="29"/>
      <c r="C497" s="29" t="s">
        <v>18</v>
      </c>
      <c r="D497" s="38" t="s">
        <v>17</v>
      </c>
      <c r="E497" s="27">
        <v>1547.2</v>
      </c>
      <c r="F497" s="27">
        <v>1585.9</v>
      </c>
      <c r="G497" s="27">
        <v>1531.7</v>
      </c>
      <c r="H497" s="26">
        <f t="shared" si="7"/>
        <v>96.582382243521025</v>
      </c>
    </row>
    <row r="498" spans="1:8" s="10" customFormat="1" ht="38.25">
      <c r="A498" s="24"/>
      <c r="B498" s="29"/>
      <c r="C498" s="29" t="s">
        <v>16</v>
      </c>
      <c r="D498" s="28" t="s">
        <v>15</v>
      </c>
      <c r="E498" s="27">
        <v>43.5</v>
      </c>
      <c r="F498" s="27">
        <v>45.5</v>
      </c>
      <c r="G498" s="27">
        <v>35.6</v>
      </c>
      <c r="H498" s="26">
        <f t="shared" si="7"/>
        <v>78.241758241758248</v>
      </c>
    </row>
    <row r="499" spans="1:8" s="10" customFormat="1" ht="25.5">
      <c r="A499" s="24"/>
      <c r="B499" s="29" t="str">
        <f>'[1]Форма К-9 (вед)'!C724</f>
        <v>10 0 00 00000</v>
      </c>
      <c r="C499" s="29"/>
      <c r="D499" s="31" t="s">
        <v>10</v>
      </c>
      <c r="E499" s="27">
        <v>1024.3999999999999</v>
      </c>
      <c r="F499" s="27">
        <v>1024.3999999999999</v>
      </c>
      <c r="G499" s="27">
        <v>1024.3999999999999</v>
      </c>
      <c r="H499" s="26">
        <f t="shared" si="7"/>
        <v>100</v>
      </c>
    </row>
    <row r="500" spans="1:8" s="10" customFormat="1" ht="38.25">
      <c r="A500" s="24"/>
      <c r="B500" s="29" t="str">
        <f>'[1]Форма К-9 (вед)'!C725</f>
        <v>10 2 00 00000</v>
      </c>
      <c r="C500" s="29"/>
      <c r="D500" s="41" t="s">
        <v>93</v>
      </c>
      <c r="E500" s="27">
        <v>1024.3999999999999</v>
      </c>
      <c r="F500" s="27">
        <v>1024.3999999999999</v>
      </c>
      <c r="G500" s="27">
        <v>1024.3999999999999</v>
      </c>
      <c r="H500" s="26">
        <f t="shared" si="7"/>
        <v>100</v>
      </c>
    </row>
    <row r="501" spans="1:8" s="10" customFormat="1" ht="38.25">
      <c r="A501" s="24"/>
      <c r="B501" s="40" t="str">
        <f>'[1]Форма К-9 (вед)'!C726</f>
        <v>10 2 01 00000</v>
      </c>
      <c r="C501" s="40"/>
      <c r="D501" s="38" t="str">
        <f>'[1]Форма К-9 (вед)'!E726</f>
        <v>Основное мероприятие "Хранение, комплектование, учет и использование архивных документов"</v>
      </c>
      <c r="E501" s="27">
        <v>1024.3999999999999</v>
      </c>
      <c r="F501" s="27">
        <v>1024.3999999999999</v>
      </c>
      <c r="G501" s="27">
        <v>1024.3999999999999</v>
      </c>
      <c r="H501" s="26">
        <f t="shared" si="7"/>
        <v>100</v>
      </c>
    </row>
    <row r="502" spans="1:8" s="10" customFormat="1" ht="51">
      <c r="A502" s="24"/>
      <c r="B502" s="29" t="str">
        <f>'[1]Форма К-9 (вед)'!C728</f>
        <v>10 2 01 19410</v>
      </c>
      <c r="C502" s="29"/>
      <c r="D502" s="35" t="str">
        <f>'[1]Форма К-9 (вед)'!E728</f>
        <v>Обеспечение деятельности (оказание услуг, выполнение работ) муниципальных учреждений (организаций)</v>
      </c>
      <c r="E502" s="27">
        <v>876.3</v>
      </c>
      <c r="F502" s="27">
        <v>876.3</v>
      </c>
      <c r="G502" s="27">
        <v>876.3</v>
      </c>
      <c r="H502" s="26">
        <f t="shared" si="7"/>
        <v>100</v>
      </c>
    </row>
    <row r="503" spans="1:8" s="10" customFormat="1" ht="38.25">
      <c r="A503" s="24"/>
      <c r="B503" s="29"/>
      <c r="C503" s="29" t="s">
        <v>3</v>
      </c>
      <c r="D503" s="31" t="s">
        <v>2</v>
      </c>
      <c r="E503" s="27">
        <v>876.3</v>
      </c>
      <c r="F503" s="27">
        <v>876.3</v>
      </c>
      <c r="G503" s="27">
        <v>876.3</v>
      </c>
      <c r="H503" s="26">
        <f t="shared" si="7"/>
        <v>100</v>
      </c>
    </row>
    <row r="504" spans="1:8" s="10" customFormat="1" ht="63.75">
      <c r="A504" s="24"/>
      <c r="B504" s="29" t="str">
        <f>'[1]Форма К-9 (вед)'!C730</f>
        <v>10 2 01 2К080</v>
      </c>
      <c r="C504" s="39"/>
      <c r="D504" s="35" t="s">
        <v>92</v>
      </c>
      <c r="E504" s="27">
        <v>148.1</v>
      </c>
      <c r="F504" s="27">
        <v>148.1</v>
      </c>
      <c r="G504" s="27">
        <v>148.1</v>
      </c>
      <c r="H504" s="26">
        <f t="shared" si="7"/>
        <v>100</v>
      </c>
    </row>
    <row r="505" spans="1:8" s="10" customFormat="1" ht="38.25">
      <c r="A505" s="24"/>
      <c r="B505" s="29"/>
      <c r="C505" s="29" t="s">
        <v>3</v>
      </c>
      <c r="D505" s="31" t="s">
        <v>2</v>
      </c>
      <c r="E505" s="27">
        <v>148.1</v>
      </c>
      <c r="F505" s="27">
        <v>148.1</v>
      </c>
      <c r="G505" s="27">
        <v>148.1</v>
      </c>
      <c r="H505" s="26">
        <f t="shared" si="7"/>
        <v>100</v>
      </c>
    </row>
    <row r="506" spans="1:8" s="10" customFormat="1">
      <c r="A506" s="29" t="s">
        <v>91</v>
      </c>
      <c r="B506" s="29"/>
      <c r="C506" s="29"/>
      <c r="D506" s="50" t="s">
        <v>90</v>
      </c>
      <c r="E506" s="27">
        <v>40968.1</v>
      </c>
      <c r="F506" s="27">
        <v>48781.599999999999</v>
      </c>
      <c r="G506" s="27">
        <v>33120.6</v>
      </c>
      <c r="H506" s="26">
        <f t="shared" si="7"/>
        <v>67.895681978450895</v>
      </c>
    </row>
    <row r="507" spans="1:8" s="10" customFormat="1">
      <c r="A507" s="29" t="s">
        <v>89</v>
      </c>
      <c r="B507" s="29"/>
      <c r="C507" s="29"/>
      <c r="D507" s="49" t="s">
        <v>88</v>
      </c>
      <c r="E507" s="27">
        <v>4950</v>
      </c>
      <c r="F507" s="27">
        <v>5054</v>
      </c>
      <c r="G507" s="27">
        <v>4948</v>
      </c>
      <c r="H507" s="26">
        <f t="shared" si="7"/>
        <v>97.902651365255238</v>
      </c>
    </row>
    <row r="508" spans="1:8" s="10" customFormat="1" ht="25.5">
      <c r="A508" s="29"/>
      <c r="B508" s="29" t="str">
        <f>'[1]Форма К-9 (вед)'!C746</f>
        <v>10 0 00 00000</v>
      </c>
      <c r="C508" s="29"/>
      <c r="D508" s="31" t="s">
        <v>10</v>
      </c>
      <c r="E508" s="27">
        <v>4950</v>
      </c>
      <c r="F508" s="27">
        <v>5054</v>
      </c>
      <c r="G508" s="27">
        <v>4948</v>
      </c>
      <c r="H508" s="26">
        <f t="shared" si="7"/>
        <v>97.902651365255238</v>
      </c>
    </row>
    <row r="509" spans="1:8" s="10" customFormat="1">
      <c r="A509" s="29"/>
      <c r="B509" s="29" t="str">
        <f>'[1]Форма К-9 (вед)'!C747</f>
        <v>10 1 00 00000</v>
      </c>
      <c r="C509" s="29"/>
      <c r="D509" s="41" t="str">
        <f>'[1]Форма К-9 (вед)'!E747</f>
        <v>Подпрограмма "Власть и общество"</v>
      </c>
      <c r="E509" s="27">
        <v>4950</v>
      </c>
      <c r="F509" s="27">
        <v>5054</v>
      </c>
      <c r="G509" s="27">
        <v>4948</v>
      </c>
      <c r="H509" s="26">
        <f t="shared" si="7"/>
        <v>97.902651365255238</v>
      </c>
    </row>
    <row r="510" spans="1:8" s="10" customFormat="1" ht="51">
      <c r="A510" s="32"/>
      <c r="B510" s="40" t="str">
        <f>'[1]Форма К-9 (вед)'!C748</f>
        <v>10 1 03 00000</v>
      </c>
      <c r="C510" s="40"/>
      <c r="D510" s="38" t="str">
        <f>'[1]Форма К-9 (вед)'!E748</f>
        <v>Основное мероприятие "Предоставление мер социальной помощи и поддержки отдельным категориям граждан"</v>
      </c>
      <c r="E510" s="27">
        <v>4950</v>
      </c>
      <c r="F510" s="27">
        <v>5054</v>
      </c>
      <c r="G510" s="27">
        <v>4948</v>
      </c>
      <c r="H510" s="26">
        <f t="shared" si="7"/>
        <v>97.902651365255238</v>
      </c>
    </row>
    <row r="511" spans="1:8" s="10" customFormat="1" ht="38.25">
      <c r="A511" s="29"/>
      <c r="B511" s="29" t="str">
        <f>'[1]Форма К-9 (вед)'!C749</f>
        <v>10 1 03 00180</v>
      </c>
      <c r="C511" s="29"/>
      <c r="D511" s="41" t="str">
        <f>'[1]Форма К-9 (вед)'!E749</f>
        <v>Пенсии за выслугу лет лицам, замещавшим муниципальные должности муниципальной службы</v>
      </c>
      <c r="E511" s="27">
        <v>4950</v>
      </c>
      <c r="F511" s="27">
        <v>5054</v>
      </c>
      <c r="G511" s="27">
        <v>4948</v>
      </c>
      <c r="H511" s="26">
        <f t="shared" si="7"/>
        <v>97.902651365255238</v>
      </c>
    </row>
    <row r="512" spans="1:8" s="10" customFormat="1" ht="25.5">
      <c r="A512" s="29"/>
      <c r="B512" s="29"/>
      <c r="C512" s="29" t="s">
        <v>23</v>
      </c>
      <c r="D512" s="41" t="s">
        <v>22</v>
      </c>
      <c r="E512" s="27">
        <v>4950</v>
      </c>
      <c r="F512" s="27">
        <v>5054</v>
      </c>
      <c r="G512" s="27">
        <v>4948</v>
      </c>
      <c r="H512" s="26">
        <f t="shared" si="7"/>
        <v>97.902651365255238</v>
      </c>
    </row>
    <row r="513" spans="1:8" s="10" customFormat="1">
      <c r="A513" s="29" t="s">
        <v>87</v>
      </c>
      <c r="B513" s="29"/>
      <c r="C513" s="29"/>
      <c r="D513" s="28" t="s">
        <v>86</v>
      </c>
      <c r="E513" s="27">
        <v>34336.9</v>
      </c>
      <c r="F513" s="27">
        <v>42046.400000000001</v>
      </c>
      <c r="G513" s="27">
        <v>27337.999999999996</v>
      </c>
      <c r="H513" s="26">
        <f t="shared" si="7"/>
        <v>65.018646067201928</v>
      </c>
    </row>
    <row r="514" spans="1:8" s="10" customFormat="1" ht="25.5">
      <c r="A514" s="39"/>
      <c r="B514" s="29" t="s">
        <v>85</v>
      </c>
      <c r="C514" s="48"/>
      <c r="D514" s="41" t="s">
        <v>84</v>
      </c>
      <c r="E514" s="27">
        <v>5433.9</v>
      </c>
      <c r="F514" s="27">
        <v>5495.7</v>
      </c>
      <c r="G514" s="27">
        <v>4642.5999999999995</v>
      </c>
      <c r="H514" s="26">
        <f t="shared" si="7"/>
        <v>84.47695471004603</v>
      </c>
    </row>
    <row r="515" spans="1:8" s="10" customFormat="1" ht="38.25">
      <c r="A515" s="39"/>
      <c r="B515" s="29" t="s">
        <v>83</v>
      </c>
      <c r="C515" s="48"/>
      <c r="D515" s="47" t="s">
        <v>69</v>
      </c>
      <c r="E515" s="27">
        <v>100</v>
      </c>
      <c r="F515" s="27">
        <v>100</v>
      </c>
      <c r="G515" s="27">
        <v>55.9</v>
      </c>
      <c r="H515" s="26">
        <f t="shared" si="7"/>
        <v>55.899999999999991</v>
      </c>
    </row>
    <row r="516" spans="1:8" s="10" customFormat="1" ht="114.75">
      <c r="A516" s="39"/>
      <c r="B516" s="29" t="s">
        <v>82</v>
      </c>
      <c r="C516" s="48"/>
      <c r="D516" s="47" t="s">
        <v>77</v>
      </c>
      <c r="E516" s="27">
        <v>100</v>
      </c>
      <c r="F516" s="27">
        <v>100</v>
      </c>
      <c r="G516" s="27">
        <v>55.9</v>
      </c>
      <c r="H516" s="27">
        <f t="shared" ref="H516:H579" si="8">G516/F516*100</f>
        <v>55.899999999999991</v>
      </c>
    </row>
    <row r="517" spans="1:8" s="10" customFormat="1" ht="38.25">
      <c r="A517" s="39"/>
      <c r="B517" s="29"/>
      <c r="C517" s="44">
        <v>600</v>
      </c>
      <c r="D517" s="47" t="s">
        <v>2</v>
      </c>
      <c r="E517" s="27">
        <v>100</v>
      </c>
      <c r="F517" s="27">
        <v>100</v>
      </c>
      <c r="G517" s="27">
        <v>55.9</v>
      </c>
      <c r="H517" s="26">
        <f t="shared" si="8"/>
        <v>55.899999999999991</v>
      </c>
    </row>
    <row r="518" spans="1:8" s="10" customFormat="1" ht="38.25">
      <c r="A518" s="24"/>
      <c r="B518" s="29" t="s">
        <v>81</v>
      </c>
      <c r="C518" s="39"/>
      <c r="D518" s="47" t="s">
        <v>80</v>
      </c>
      <c r="E518" s="27">
        <v>5333.9</v>
      </c>
      <c r="F518" s="27">
        <v>5395.7</v>
      </c>
      <c r="G518" s="27">
        <v>4586.7</v>
      </c>
      <c r="H518" s="26">
        <f t="shared" si="8"/>
        <v>85.006579313156777</v>
      </c>
    </row>
    <row r="519" spans="1:8" s="10" customFormat="1" ht="38.25">
      <c r="A519" s="24"/>
      <c r="B519" s="29" t="s">
        <v>79</v>
      </c>
      <c r="C519" s="48"/>
      <c r="D519" s="47" t="s">
        <v>69</v>
      </c>
      <c r="E519" s="27">
        <v>358</v>
      </c>
      <c r="F519" s="27">
        <v>408</v>
      </c>
      <c r="G519" s="27">
        <v>311</v>
      </c>
      <c r="H519" s="26">
        <f t="shared" si="8"/>
        <v>76.225490196078425</v>
      </c>
    </row>
    <row r="520" spans="1:8" s="10" customFormat="1" ht="114.75">
      <c r="A520" s="24"/>
      <c r="B520" s="29" t="s">
        <v>78</v>
      </c>
      <c r="C520" s="44"/>
      <c r="D520" s="47" t="s">
        <v>77</v>
      </c>
      <c r="E520" s="27">
        <v>338</v>
      </c>
      <c r="F520" s="27">
        <v>338</v>
      </c>
      <c r="G520" s="27">
        <v>241</v>
      </c>
      <c r="H520" s="26">
        <f t="shared" si="8"/>
        <v>71.301775147928993</v>
      </c>
    </row>
    <row r="521" spans="1:8" s="10" customFormat="1" ht="25.5">
      <c r="A521" s="24"/>
      <c r="B521" s="29"/>
      <c r="C521" s="44" t="s">
        <v>23</v>
      </c>
      <c r="D521" s="47" t="s">
        <v>22</v>
      </c>
      <c r="E521" s="27">
        <v>87.5</v>
      </c>
      <c r="F521" s="27">
        <v>93.4</v>
      </c>
      <c r="G521" s="27">
        <v>93.4</v>
      </c>
      <c r="H521" s="26">
        <f t="shared" si="8"/>
        <v>100</v>
      </c>
    </row>
    <row r="522" spans="1:8" s="10" customFormat="1" ht="38.25">
      <c r="A522" s="24"/>
      <c r="B522" s="29"/>
      <c r="C522" s="44">
        <v>600</v>
      </c>
      <c r="D522" s="47" t="s">
        <v>2</v>
      </c>
      <c r="E522" s="27">
        <v>250.5</v>
      </c>
      <c r="F522" s="27">
        <v>244.6</v>
      </c>
      <c r="G522" s="27">
        <v>147.6</v>
      </c>
      <c r="H522" s="26">
        <f t="shared" si="8"/>
        <v>60.343417825020438</v>
      </c>
    </row>
    <row r="523" spans="1:8" s="10" customFormat="1" ht="38.25">
      <c r="A523" s="24"/>
      <c r="B523" s="29" t="s">
        <v>76</v>
      </c>
      <c r="C523" s="39"/>
      <c r="D523" s="31" t="s">
        <v>72</v>
      </c>
      <c r="E523" s="27">
        <v>20</v>
      </c>
      <c r="F523" s="27">
        <v>70</v>
      </c>
      <c r="G523" s="27">
        <v>70</v>
      </c>
      <c r="H523" s="26">
        <f t="shared" si="8"/>
        <v>100</v>
      </c>
    </row>
    <row r="524" spans="1:8" s="10" customFormat="1" ht="25.5">
      <c r="A524" s="24"/>
      <c r="B524" s="29"/>
      <c r="C524" s="29" t="s">
        <v>23</v>
      </c>
      <c r="D524" s="41" t="s">
        <v>22</v>
      </c>
      <c r="E524" s="27">
        <v>20</v>
      </c>
      <c r="F524" s="27">
        <v>70</v>
      </c>
      <c r="G524" s="27">
        <v>70</v>
      </c>
      <c r="H524" s="26">
        <f t="shared" si="8"/>
        <v>100</v>
      </c>
    </row>
    <row r="525" spans="1:8" s="10" customFormat="1" ht="38.25">
      <c r="A525" s="24"/>
      <c r="B525" s="29" t="s">
        <v>75</v>
      </c>
      <c r="C525" s="48"/>
      <c r="D525" s="47" t="s">
        <v>74</v>
      </c>
      <c r="E525" s="27">
        <v>4975.8999999999996</v>
      </c>
      <c r="F525" s="27">
        <v>4987.7</v>
      </c>
      <c r="G525" s="27">
        <v>4275.7</v>
      </c>
      <c r="H525" s="26">
        <f t="shared" si="8"/>
        <v>85.724883212703247</v>
      </c>
    </row>
    <row r="526" spans="1:8" s="10" customFormat="1" ht="38.25">
      <c r="A526" s="24"/>
      <c r="B526" s="29" t="s">
        <v>73</v>
      </c>
      <c r="C526" s="29"/>
      <c r="D526" s="41" t="s">
        <v>72</v>
      </c>
      <c r="E526" s="27">
        <v>4975.8999999999996</v>
      </c>
      <c r="F526" s="27">
        <v>4987.7</v>
      </c>
      <c r="G526" s="27">
        <v>4275.7</v>
      </c>
      <c r="H526" s="26">
        <f t="shared" si="8"/>
        <v>85.724883212703247</v>
      </c>
    </row>
    <row r="527" spans="1:8" s="10" customFormat="1" ht="25.5">
      <c r="A527" s="24"/>
      <c r="B527" s="29"/>
      <c r="C527" s="29" t="s">
        <v>23</v>
      </c>
      <c r="D527" s="41" t="s">
        <v>22</v>
      </c>
      <c r="E527" s="27">
        <v>0</v>
      </c>
      <c r="F527" s="27">
        <v>11.8</v>
      </c>
      <c r="G527" s="27">
        <v>11.8</v>
      </c>
      <c r="H527" s="26">
        <f t="shared" si="8"/>
        <v>100</v>
      </c>
    </row>
    <row r="528" spans="1:8" s="10" customFormat="1" ht="38.25">
      <c r="A528" s="24"/>
      <c r="B528" s="29"/>
      <c r="C528" s="29" t="s">
        <v>3</v>
      </c>
      <c r="D528" s="31" t="s">
        <v>2</v>
      </c>
      <c r="E528" s="27">
        <v>4975.8999999999996</v>
      </c>
      <c r="F528" s="27">
        <v>4975.8999999999996</v>
      </c>
      <c r="G528" s="27">
        <v>4263.8999999999996</v>
      </c>
      <c r="H528" s="26">
        <f t="shared" si="8"/>
        <v>85.691030768303222</v>
      </c>
    </row>
    <row r="529" spans="1:8" s="10" customFormat="1" ht="25.5">
      <c r="A529" s="24"/>
      <c r="B529" s="29" t="s">
        <v>68</v>
      </c>
      <c r="C529" s="29"/>
      <c r="D529" s="31" t="s">
        <v>67</v>
      </c>
      <c r="E529" s="27">
        <v>27</v>
      </c>
      <c r="F529" s="27">
        <v>3220.8</v>
      </c>
      <c r="G529" s="27">
        <v>0</v>
      </c>
      <c r="H529" s="26">
        <f t="shared" si="8"/>
        <v>0</v>
      </c>
    </row>
    <row r="530" spans="1:8" s="10" customFormat="1">
      <c r="A530" s="24"/>
      <c r="B530" s="29" t="s">
        <v>66</v>
      </c>
      <c r="C530" s="29"/>
      <c r="D530" s="41" t="s">
        <v>65</v>
      </c>
      <c r="E530" s="27">
        <v>27</v>
      </c>
      <c r="F530" s="27">
        <v>3220.8</v>
      </c>
      <c r="G530" s="27">
        <v>0</v>
      </c>
      <c r="H530" s="26">
        <f t="shared" si="8"/>
        <v>0</v>
      </c>
    </row>
    <row r="531" spans="1:8" s="10" customFormat="1" ht="38.25">
      <c r="A531" s="24"/>
      <c r="B531" s="40" t="s">
        <v>64</v>
      </c>
      <c r="C531" s="40"/>
      <c r="D531" s="38" t="s">
        <v>63</v>
      </c>
      <c r="E531" s="27">
        <v>27</v>
      </c>
      <c r="F531" s="27">
        <v>3220.8</v>
      </c>
      <c r="G531" s="27">
        <v>0</v>
      </c>
      <c r="H531" s="26">
        <f t="shared" si="8"/>
        <v>0</v>
      </c>
    </row>
    <row r="532" spans="1:8" s="10" customFormat="1" ht="127.5">
      <c r="A532" s="24"/>
      <c r="B532" s="29" t="s">
        <v>62</v>
      </c>
      <c r="C532" s="29"/>
      <c r="D532" s="45" t="s">
        <v>61</v>
      </c>
      <c r="E532" s="27">
        <v>0</v>
      </c>
      <c r="F532" s="27">
        <v>3193.8</v>
      </c>
      <c r="G532" s="27">
        <v>0</v>
      </c>
      <c r="H532" s="26">
        <f t="shared" si="8"/>
        <v>0</v>
      </c>
    </row>
    <row r="533" spans="1:8" s="10" customFormat="1">
      <c r="A533" s="24"/>
      <c r="B533" s="29"/>
      <c r="C533" s="29" t="s">
        <v>60</v>
      </c>
      <c r="D533" s="41" t="s">
        <v>59</v>
      </c>
      <c r="E533" s="27">
        <v>0</v>
      </c>
      <c r="F533" s="27">
        <v>3193.8</v>
      </c>
      <c r="G533" s="27">
        <v>0</v>
      </c>
      <c r="H533" s="26">
        <f t="shared" si="8"/>
        <v>0</v>
      </c>
    </row>
    <row r="534" spans="1:8" s="10" customFormat="1" ht="38.25">
      <c r="A534" s="24"/>
      <c r="B534" s="29" t="str">
        <f>'[1]Форма К-9 (вед)'!C762</f>
        <v>07 2 01 80060</v>
      </c>
      <c r="C534" s="46"/>
      <c r="D534" s="45" t="str">
        <f>'[1]Форма К-9 (вед)'!E762</f>
        <v>Обеспечение организации транспортного обслуживания населения</v>
      </c>
      <c r="E534" s="27">
        <v>27</v>
      </c>
      <c r="F534" s="27">
        <v>27</v>
      </c>
      <c r="G534" s="27">
        <v>0</v>
      </c>
      <c r="H534" s="26">
        <f t="shared" si="8"/>
        <v>0</v>
      </c>
    </row>
    <row r="535" spans="1:8" s="10" customFormat="1">
      <c r="A535" s="24"/>
      <c r="B535" s="29"/>
      <c r="C535" s="40" t="s">
        <v>60</v>
      </c>
      <c r="D535" s="28" t="s">
        <v>59</v>
      </c>
      <c r="E535" s="27">
        <v>27</v>
      </c>
      <c r="F535" s="27">
        <v>27</v>
      </c>
      <c r="G535" s="27">
        <v>0</v>
      </c>
      <c r="H535" s="26">
        <f t="shared" si="8"/>
        <v>0</v>
      </c>
    </row>
    <row r="536" spans="1:8" s="10" customFormat="1" ht="25.5">
      <c r="A536" s="24"/>
      <c r="B536" s="29" t="str">
        <f>'[1]Форма К-9 (вед)'!C764</f>
        <v>10 0 00 00000</v>
      </c>
      <c r="C536" s="29"/>
      <c r="D536" s="31" t="s">
        <v>10</v>
      </c>
      <c r="E536" s="27">
        <v>276</v>
      </c>
      <c r="F536" s="27">
        <v>306</v>
      </c>
      <c r="G536" s="27">
        <v>305.8</v>
      </c>
      <c r="H536" s="26">
        <f t="shared" si="8"/>
        <v>99.93464052287581</v>
      </c>
    </row>
    <row r="537" spans="1:8" s="10" customFormat="1">
      <c r="A537" s="24"/>
      <c r="B537" s="29" t="str">
        <f>'[1]Форма К-9 (вед)'!C765</f>
        <v>10 1 00 00000</v>
      </c>
      <c r="C537" s="29"/>
      <c r="D537" s="41" t="str">
        <f>'[1]Форма К-9 (вед)'!E765</f>
        <v>Подпрограмма "Власть и общество"</v>
      </c>
      <c r="E537" s="27">
        <v>276</v>
      </c>
      <c r="F537" s="27">
        <v>306</v>
      </c>
      <c r="G537" s="27">
        <v>305.8</v>
      </c>
      <c r="H537" s="26">
        <f t="shared" si="8"/>
        <v>99.93464052287581</v>
      </c>
    </row>
    <row r="538" spans="1:8" s="10" customFormat="1" ht="51">
      <c r="A538" s="24"/>
      <c r="B538" s="40" t="str">
        <f>'[1]Форма К-9 (вед)'!C766</f>
        <v>10 1 03 00000</v>
      </c>
      <c r="C538" s="40"/>
      <c r="D538" s="38" t="str">
        <f>'[1]Форма К-9 (вед)'!E766</f>
        <v>Основное мероприятие "Предоставление мер социальной помощи и поддержки отдельным категориям граждан"</v>
      </c>
      <c r="E538" s="27">
        <v>276</v>
      </c>
      <c r="F538" s="27">
        <v>306</v>
      </c>
      <c r="G538" s="27">
        <v>305.8</v>
      </c>
      <c r="H538" s="26">
        <f t="shared" si="8"/>
        <v>99.93464052287581</v>
      </c>
    </row>
    <row r="539" spans="1:8" s="10" customFormat="1" ht="38.25">
      <c r="A539" s="24"/>
      <c r="B539" s="29" t="str">
        <f>'[1]Форма К-9 (вед)'!C767</f>
        <v>10 1 03 00190</v>
      </c>
      <c r="C539" s="29"/>
      <c r="D539" s="38" t="s">
        <v>58</v>
      </c>
      <c r="E539" s="27">
        <v>276</v>
      </c>
      <c r="F539" s="27">
        <v>276</v>
      </c>
      <c r="G539" s="27">
        <v>275.8</v>
      </c>
      <c r="H539" s="26">
        <f t="shared" si="8"/>
        <v>99.927536231884062</v>
      </c>
    </row>
    <row r="540" spans="1:8" s="10" customFormat="1" ht="25.5">
      <c r="A540" s="24"/>
      <c r="B540" s="29"/>
      <c r="C540" s="29" t="s">
        <v>23</v>
      </c>
      <c r="D540" s="41" t="s">
        <v>22</v>
      </c>
      <c r="E540" s="27">
        <v>276</v>
      </c>
      <c r="F540" s="27">
        <v>276</v>
      </c>
      <c r="G540" s="27">
        <v>275.8</v>
      </c>
      <c r="H540" s="26">
        <f t="shared" si="8"/>
        <v>99.927536231884062</v>
      </c>
    </row>
    <row r="541" spans="1:8" s="10" customFormat="1" ht="38.25">
      <c r="A541" s="24"/>
      <c r="B541" s="29" t="str">
        <f>'[1]Форма К-9 (вед)'!C769</f>
        <v>10 1 03 00330</v>
      </c>
      <c r="C541" s="29"/>
      <c r="D541" s="38" t="str">
        <f>'[1]Форма К-9 (вед)'!E769</f>
        <v>Проведение мероприятий и оказание материальной помощи ветеранам администрации города</v>
      </c>
      <c r="E541" s="27">
        <v>0</v>
      </c>
      <c r="F541" s="27">
        <v>30</v>
      </c>
      <c r="G541" s="27">
        <v>30</v>
      </c>
      <c r="H541" s="26">
        <f t="shared" si="8"/>
        <v>100</v>
      </c>
    </row>
    <row r="542" spans="1:8" s="10" customFormat="1" ht="25.5">
      <c r="A542" s="24"/>
      <c r="B542" s="29"/>
      <c r="C542" s="29" t="s">
        <v>23</v>
      </c>
      <c r="D542" s="41" t="s">
        <v>22</v>
      </c>
      <c r="E542" s="27">
        <v>0</v>
      </c>
      <c r="F542" s="27">
        <v>30</v>
      </c>
      <c r="G542" s="27">
        <v>30</v>
      </c>
      <c r="H542" s="26">
        <f t="shared" si="8"/>
        <v>100</v>
      </c>
    </row>
    <row r="543" spans="1:8" s="10" customFormat="1" ht="38.25">
      <c r="A543" s="24"/>
      <c r="B543" s="29" t="str">
        <f>'[1]Форма К-9 (вед)'!C392</f>
        <v>12 0 00 00000</v>
      </c>
      <c r="C543" s="44"/>
      <c r="D543" s="41" t="s">
        <v>57</v>
      </c>
      <c r="E543" s="27">
        <v>28600</v>
      </c>
      <c r="F543" s="27">
        <v>33023.9</v>
      </c>
      <c r="G543" s="27">
        <v>22389.599999999999</v>
      </c>
      <c r="H543" s="26">
        <f t="shared" si="8"/>
        <v>67.798170415971455</v>
      </c>
    </row>
    <row r="544" spans="1:8" s="10" customFormat="1" ht="38.25">
      <c r="A544" s="24"/>
      <c r="B544" s="29" t="str">
        <f>'[1]Форма К-9 (вед)'!C393</f>
        <v>12 3 00 00000</v>
      </c>
      <c r="C544" s="44"/>
      <c r="D544" s="41" t="str">
        <f>'[1]Форма К-9 (вед)'!E393</f>
        <v>Подпрограмма "Эффективное управление муниципальным жилищным фондом"</v>
      </c>
      <c r="E544" s="27">
        <v>28600</v>
      </c>
      <c r="F544" s="27">
        <v>33023.9</v>
      </c>
      <c r="G544" s="27">
        <v>22389.599999999999</v>
      </c>
      <c r="H544" s="26">
        <f t="shared" si="8"/>
        <v>67.798170415971455</v>
      </c>
    </row>
    <row r="545" spans="1:8" s="10" customFormat="1" ht="38.25">
      <c r="A545" s="24"/>
      <c r="B545" s="29" t="str">
        <f>'[1]Форма К-9 (вед)'!C394</f>
        <v>12 3 01 00000</v>
      </c>
      <c r="C545" s="44"/>
      <c r="D545" s="41" t="str">
        <f>'[1]Форма К-9 (вед)'!E394</f>
        <v>Основное мероприятие "Повышение безопасности и комфортности проживания граждан"</v>
      </c>
      <c r="E545" s="27">
        <v>28600</v>
      </c>
      <c r="F545" s="27">
        <v>33023.9</v>
      </c>
      <c r="G545" s="27">
        <v>22389.599999999999</v>
      </c>
      <c r="H545" s="26">
        <f t="shared" si="8"/>
        <v>67.798170415971455</v>
      </c>
    </row>
    <row r="546" spans="1:8" s="10" customFormat="1" ht="89.25">
      <c r="A546" s="24"/>
      <c r="B546" s="29" t="str">
        <f>'[1]Форма К-9 (вед)'!C397</f>
        <v>12 3 01 2Ж030</v>
      </c>
      <c r="C546" s="29"/>
      <c r="D546" s="41" t="str">
        <f>'[1]Форма К-9 (вед)'!E397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v>
      </c>
      <c r="E546" s="27">
        <v>14000</v>
      </c>
      <c r="F546" s="27">
        <v>15866.7</v>
      </c>
      <c r="G546" s="27">
        <v>13916.7</v>
      </c>
      <c r="H546" s="26">
        <f t="shared" si="8"/>
        <v>87.710109852710389</v>
      </c>
    </row>
    <row r="547" spans="1:8" s="10" customFormat="1" ht="25.5">
      <c r="A547" s="24"/>
      <c r="B547" s="29"/>
      <c r="C547" s="29" t="s">
        <v>23</v>
      </c>
      <c r="D547" s="41" t="s">
        <v>22</v>
      </c>
      <c r="E547" s="27">
        <v>14000</v>
      </c>
      <c r="F547" s="27">
        <v>15866.7</v>
      </c>
      <c r="G547" s="27">
        <v>13916.7</v>
      </c>
      <c r="H547" s="26">
        <f t="shared" si="8"/>
        <v>87.710109852710389</v>
      </c>
    </row>
    <row r="548" spans="1:8" s="10" customFormat="1" ht="89.25">
      <c r="A548" s="24"/>
      <c r="B548" s="29" t="str">
        <f>'[1]Форма К-9 (вед)'!C399</f>
        <v>12 3 01 2Ж040</v>
      </c>
      <c r="C548" s="43"/>
      <c r="D548" s="42" t="str">
        <f>'[1]Форма К-9 (вед)'!E399</f>
        <v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v>
      </c>
      <c r="E548" s="27">
        <v>14600</v>
      </c>
      <c r="F548" s="27">
        <v>14600</v>
      </c>
      <c r="G548" s="27">
        <v>6541.9</v>
      </c>
      <c r="H548" s="26">
        <f t="shared" si="8"/>
        <v>44.807534246575344</v>
      </c>
    </row>
    <row r="549" spans="1:8" s="10" customFormat="1" ht="25.5">
      <c r="A549" s="24"/>
      <c r="B549" s="39"/>
      <c r="C549" s="29" t="s">
        <v>23</v>
      </c>
      <c r="D549" s="41" t="s">
        <v>22</v>
      </c>
      <c r="E549" s="27">
        <v>14600</v>
      </c>
      <c r="F549" s="27">
        <v>14600</v>
      </c>
      <c r="G549" s="27">
        <v>6541.9</v>
      </c>
      <c r="H549" s="26">
        <f t="shared" si="8"/>
        <v>44.807534246575344</v>
      </c>
    </row>
    <row r="550" spans="1:8" s="10" customFormat="1">
      <c r="A550" s="24"/>
      <c r="B550" s="39" t="str">
        <f>'[1]Форма К-9 (вед)'!C401</f>
        <v>12 3 01 2С020</v>
      </c>
      <c r="C550" s="29"/>
      <c r="D550" s="41" t="str">
        <f>'[1]Форма К-9 (вед)'!E401</f>
        <v>Обеспечение жильем молодых семей</v>
      </c>
      <c r="E550" s="27">
        <v>0</v>
      </c>
      <c r="F550" s="27">
        <v>1224.2</v>
      </c>
      <c r="G550" s="27">
        <v>787.1</v>
      </c>
      <c r="H550" s="26">
        <f t="shared" si="8"/>
        <v>64.295049828459412</v>
      </c>
    </row>
    <row r="551" spans="1:8" s="10" customFormat="1" ht="25.5">
      <c r="A551" s="24"/>
      <c r="B551" s="39"/>
      <c r="C551" s="29" t="s">
        <v>23</v>
      </c>
      <c r="D551" s="41" t="s">
        <v>22</v>
      </c>
      <c r="E551" s="27">
        <v>0</v>
      </c>
      <c r="F551" s="27">
        <v>1224.2</v>
      </c>
      <c r="G551" s="27">
        <v>787.1</v>
      </c>
      <c r="H551" s="26">
        <f t="shared" si="8"/>
        <v>64.295049828459412</v>
      </c>
    </row>
    <row r="552" spans="1:8" s="10" customFormat="1" ht="89.25">
      <c r="A552" s="24"/>
      <c r="B552" s="39" t="s">
        <v>56</v>
      </c>
      <c r="C552" s="29"/>
      <c r="D552" s="41" t="s">
        <v>55</v>
      </c>
      <c r="E552" s="27">
        <v>0</v>
      </c>
      <c r="F552" s="27">
        <v>1333</v>
      </c>
      <c r="G552" s="27">
        <v>1143.9000000000001</v>
      </c>
      <c r="H552" s="26">
        <f t="shared" si="8"/>
        <v>85.813953488372093</v>
      </c>
    </row>
    <row r="553" spans="1:8" s="10" customFormat="1" ht="25.5">
      <c r="A553" s="24"/>
      <c r="B553" s="39"/>
      <c r="C553" s="29" t="s">
        <v>23</v>
      </c>
      <c r="D553" s="41" t="s">
        <v>22</v>
      </c>
      <c r="E553" s="27">
        <v>0</v>
      </c>
      <c r="F553" s="27">
        <v>1333</v>
      </c>
      <c r="G553" s="27">
        <v>1143.9000000000001</v>
      </c>
      <c r="H553" s="26">
        <f t="shared" si="8"/>
        <v>85.813953488372093</v>
      </c>
    </row>
    <row r="554" spans="1:8" s="10" customFormat="1" ht="25.5">
      <c r="A554" s="29" t="s">
        <v>54</v>
      </c>
      <c r="B554" s="29"/>
      <c r="C554" s="29"/>
      <c r="D554" s="28" t="s">
        <v>53</v>
      </c>
      <c r="E554" s="27">
        <v>1681.1999999999998</v>
      </c>
      <c r="F554" s="27">
        <v>1681.1999999999998</v>
      </c>
      <c r="G554" s="27">
        <v>834.6</v>
      </c>
      <c r="H554" s="26">
        <f t="shared" si="8"/>
        <v>49.643112062812286</v>
      </c>
    </row>
    <row r="555" spans="1:8" s="10" customFormat="1" ht="25.5">
      <c r="A555" s="29"/>
      <c r="B555" s="29" t="str">
        <f>'[1]Форма К-9 (вед)'!C774</f>
        <v>10 0 00 00000</v>
      </c>
      <c r="C555" s="29"/>
      <c r="D555" s="31" t="s">
        <v>10</v>
      </c>
      <c r="E555" s="27">
        <v>1681.1999999999998</v>
      </c>
      <c r="F555" s="27">
        <v>1681.1999999999998</v>
      </c>
      <c r="G555" s="27">
        <v>834.6</v>
      </c>
      <c r="H555" s="26">
        <f t="shared" si="8"/>
        <v>49.643112062812286</v>
      </c>
    </row>
    <row r="556" spans="1:8" s="10" customFormat="1" ht="38.25">
      <c r="A556" s="29"/>
      <c r="B556" s="29" t="str">
        <f>'[1]Форма К-9 (вед)'!C775</f>
        <v>10 3 00 00000</v>
      </c>
      <c r="C556" s="29"/>
      <c r="D556" s="41" t="str">
        <f>'[1]Форма К-9 (вед)'!E775</f>
        <v>Подпрограмма "Муниципальная система управления в администрации города Березники"</v>
      </c>
      <c r="E556" s="27">
        <v>1681.1999999999998</v>
      </c>
      <c r="F556" s="27">
        <v>1681.1999999999998</v>
      </c>
      <c r="G556" s="27">
        <v>834.6</v>
      </c>
      <c r="H556" s="26">
        <f t="shared" si="8"/>
        <v>49.643112062812286</v>
      </c>
    </row>
    <row r="557" spans="1:8" s="10" customFormat="1" ht="25.5">
      <c r="A557" s="32"/>
      <c r="B557" s="40" t="str">
        <f>'[1]Форма К-9 (вед)'!C776</f>
        <v>10 3 01 00000</v>
      </c>
      <c r="C557" s="40"/>
      <c r="D557" s="38" t="str">
        <f>'[1]Форма К-9 (вед)'!E776</f>
        <v>Основное мероприятие "Обеспечение деятельности муниципальных органов"</v>
      </c>
      <c r="E557" s="27">
        <v>1681.1999999999998</v>
      </c>
      <c r="F557" s="27">
        <v>1681.1999999999998</v>
      </c>
      <c r="G557" s="27">
        <v>834.6</v>
      </c>
      <c r="H557" s="26">
        <f t="shared" si="8"/>
        <v>49.643112062812286</v>
      </c>
    </row>
    <row r="558" spans="1:8" s="10" customFormat="1" ht="38.25">
      <c r="A558" s="29"/>
      <c r="B558" s="29" t="str">
        <f>'[1]Форма К-9 (вед)'!C777</f>
        <v>10 3 01 2С050</v>
      </c>
      <c r="C558" s="39"/>
      <c r="D558" s="35" t="str">
        <f>'[1]Форма К-9 (вед)'!E777</f>
        <v>Образование комиссий по делам несовершеннолетних и защите их прав и организация их деятельности</v>
      </c>
      <c r="E558" s="27">
        <v>1681.1999999999998</v>
      </c>
      <c r="F558" s="27">
        <v>1681.1999999999998</v>
      </c>
      <c r="G558" s="27">
        <v>834.6</v>
      </c>
      <c r="H558" s="26">
        <f t="shared" si="8"/>
        <v>49.643112062812286</v>
      </c>
    </row>
    <row r="559" spans="1:8" s="10" customFormat="1" ht="84" customHeight="1">
      <c r="A559" s="29"/>
      <c r="B559" s="29"/>
      <c r="C559" s="37" t="s">
        <v>18</v>
      </c>
      <c r="D559" s="38" t="s">
        <v>17</v>
      </c>
      <c r="E559" s="27">
        <v>1637.6</v>
      </c>
      <c r="F559" s="27">
        <v>1637.6</v>
      </c>
      <c r="G559" s="27">
        <v>802.7</v>
      </c>
      <c r="H559" s="26">
        <f t="shared" si="8"/>
        <v>49.016853932584276</v>
      </c>
    </row>
    <row r="560" spans="1:8" s="10" customFormat="1" ht="38.25">
      <c r="A560" s="29"/>
      <c r="B560" s="29"/>
      <c r="C560" s="37" t="s">
        <v>16</v>
      </c>
      <c r="D560" s="28" t="s">
        <v>15</v>
      </c>
      <c r="E560" s="27">
        <v>43.6</v>
      </c>
      <c r="F560" s="27">
        <v>43.6</v>
      </c>
      <c r="G560" s="27">
        <v>31.9</v>
      </c>
      <c r="H560" s="26">
        <f t="shared" si="8"/>
        <v>73.165137614678898</v>
      </c>
    </row>
    <row r="561" spans="1:8" s="10" customFormat="1">
      <c r="A561" s="29" t="s">
        <v>52</v>
      </c>
      <c r="B561" s="29"/>
      <c r="C561" s="29"/>
      <c r="D561" s="31" t="s">
        <v>51</v>
      </c>
      <c r="E561" s="27">
        <v>47017.2</v>
      </c>
      <c r="F561" s="27">
        <v>61336.299999999996</v>
      </c>
      <c r="G561" s="27">
        <v>54715.899999999994</v>
      </c>
      <c r="H561" s="26">
        <f t="shared" si="8"/>
        <v>89.206391647360533</v>
      </c>
    </row>
    <row r="562" spans="1:8" s="10" customFormat="1">
      <c r="A562" s="29" t="s">
        <v>50</v>
      </c>
      <c r="B562" s="29"/>
      <c r="C562" s="29"/>
      <c r="D562" s="36" t="s">
        <v>49</v>
      </c>
      <c r="E562" s="27">
        <v>45614.6</v>
      </c>
      <c r="F562" s="27">
        <v>59933.7</v>
      </c>
      <c r="G562" s="27">
        <v>53496.2</v>
      </c>
      <c r="H562" s="26">
        <f t="shared" si="8"/>
        <v>89.258964489093785</v>
      </c>
    </row>
    <row r="563" spans="1:8" s="10" customFormat="1" ht="25.5">
      <c r="A563" s="29"/>
      <c r="B563" s="29" t="str">
        <f>'[1]Форма К-9 (вед)'!C463</f>
        <v>04 0 00 00000</v>
      </c>
      <c r="C563" s="32"/>
      <c r="D563" s="31" t="s">
        <v>19</v>
      </c>
      <c r="E563" s="27">
        <v>45614.6</v>
      </c>
      <c r="F563" s="27">
        <v>59933.7</v>
      </c>
      <c r="G563" s="27">
        <v>53496.2</v>
      </c>
      <c r="H563" s="26">
        <f t="shared" si="8"/>
        <v>89.258964489093785</v>
      </c>
    </row>
    <row r="564" spans="1:8" s="10" customFormat="1" ht="25.5">
      <c r="A564" s="32"/>
      <c r="B564" s="29" t="str">
        <f>'[1]Форма К-9 (вед)'!C464</f>
        <v>04 1 00 00000</v>
      </c>
      <c r="C564" s="29"/>
      <c r="D564" s="31" t="str">
        <f>'[1]Форма К-9 (вед)'!E464</f>
        <v>Подпрограмма "Развитие массовой физической культуры и спорта"</v>
      </c>
      <c r="E564" s="27">
        <v>306.2</v>
      </c>
      <c r="F564" s="27">
        <v>440.7</v>
      </c>
      <c r="G564" s="27">
        <v>207.60000000000002</v>
      </c>
      <c r="H564" s="26">
        <f t="shared" si="8"/>
        <v>47.106875425459506</v>
      </c>
    </row>
    <row r="565" spans="1:8" s="10" customFormat="1" ht="25.5">
      <c r="A565" s="34"/>
      <c r="B565" s="29" t="str">
        <f>'[1]Форма К-9 (вед)'!C472</f>
        <v>04 1 03 00000</v>
      </c>
      <c r="C565" s="29"/>
      <c r="D565" s="30" t="str">
        <f>'[1]Форма К-9 (вед)'!E472</f>
        <v xml:space="preserve">Основное мероприятие "Развитие массового спорта" </v>
      </c>
      <c r="E565" s="27">
        <v>306.2</v>
      </c>
      <c r="F565" s="27">
        <v>440.7</v>
      </c>
      <c r="G565" s="27">
        <v>207.60000000000002</v>
      </c>
      <c r="H565" s="26">
        <f t="shared" si="8"/>
        <v>47.106875425459506</v>
      </c>
    </row>
    <row r="566" spans="1:8" s="10" customFormat="1" ht="51">
      <c r="A566" s="34"/>
      <c r="B566" s="29" t="str">
        <f>'[1]Форма К-9 (вед)'!C473</f>
        <v>04 1 03 22300</v>
      </c>
      <c r="C566" s="29"/>
      <c r="D566" s="31" t="str">
        <f>'[1]Форма К-9 (вед)'!E473</f>
        <v>Организация массовых физкультурно-спортивных мероприятий и соревнований  для различных слоев населения</v>
      </c>
      <c r="E566" s="27">
        <v>286.2</v>
      </c>
      <c r="F566" s="27">
        <v>420.7</v>
      </c>
      <c r="G566" s="27">
        <v>207.60000000000002</v>
      </c>
      <c r="H566" s="26">
        <f t="shared" si="8"/>
        <v>49.346327549322567</v>
      </c>
    </row>
    <row r="567" spans="1:8" s="10" customFormat="1" ht="38.25">
      <c r="A567" s="34"/>
      <c r="B567" s="29"/>
      <c r="C567" s="29" t="s">
        <v>16</v>
      </c>
      <c r="D567" s="28" t="s">
        <v>15</v>
      </c>
      <c r="E567" s="27">
        <v>5</v>
      </c>
      <c r="F567" s="27">
        <v>102.5</v>
      </c>
      <c r="G567" s="27">
        <v>23.8</v>
      </c>
      <c r="H567" s="26">
        <f t="shared" si="8"/>
        <v>23.219512195121954</v>
      </c>
    </row>
    <row r="568" spans="1:8" s="10" customFormat="1" ht="38.25">
      <c r="A568" s="34"/>
      <c r="B568" s="29"/>
      <c r="C568" s="29" t="s">
        <v>3</v>
      </c>
      <c r="D568" s="31" t="s">
        <v>2</v>
      </c>
      <c r="E568" s="27">
        <v>281.2</v>
      </c>
      <c r="F568" s="27">
        <v>318.2</v>
      </c>
      <c r="G568" s="27">
        <v>183.8</v>
      </c>
      <c r="H568" s="26">
        <f t="shared" si="8"/>
        <v>57.762413576367067</v>
      </c>
    </row>
    <row r="569" spans="1:8" s="10" customFormat="1" ht="25.5">
      <c r="A569" s="34"/>
      <c r="B569" s="29" t="s">
        <v>48</v>
      </c>
      <c r="C569" s="29"/>
      <c r="D569" s="35" t="s">
        <v>47</v>
      </c>
      <c r="E569" s="27">
        <v>20</v>
      </c>
      <c r="F569" s="27">
        <v>20</v>
      </c>
      <c r="G569" s="27">
        <v>0</v>
      </c>
      <c r="H569" s="26">
        <f t="shared" si="8"/>
        <v>0</v>
      </c>
    </row>
    <row r="570" spans="1:8" s="10" customFormat="1" ht="38.25">
      <c r="A570" s="34"/>
      <c r="B570" s="29"/>
      <c r="C570" s="29" t="s">
        <v>3</v>
      </c>
      <c r="D570" s="35" t="s">
        <v>2</v>
      </c>
      <c r="E570" s="27">
        <v>20</v>
      </c>
      <c r="F570" s="27">
        <v>20</v>
      </c>
      <c r="G570" s="27">
        <v>0</v>
      </c>
      <c r="H570" s="26">
        <f t="shared" si="8"/>
        <v>0</v>
      </c>
    </row>
    <row r="571" spans="1:8" s="10" customFormat="1" ht="38.25">
      <c r="A571" s="34"/>
      <c r="B571" s="29" t="s">
        <v>44</v>
      </c>
      <c r="C571" s="29"/>
      <c r="D571" s="33" t="s">
        <v>43</v>
      </c>
      <c r="E571" s="27">
        <v>45308.4</v>
      </c>
      <c r="F571" s="27">
        <v>59493</v>
      </c>
      <c r="G571" s="27">
        <v>53288.6</v>
      </c>
      <c r="H571" s="26">
        <f t="shared" si="8"/>
        <v>89.571210058326187</v>
      </c>
    </row>
    <row r="572" spans="1:8" s="10" customFormat="1" ht="51">
      <c r="A572" s="34"/>
      <c r="B572" s="29" t="s">
        <v>42</v>
      </c>
      <c r="C572" s="29"/>
      <c r="D572" s="33" t="s">
        <v>41</v>
      </c>
      <c r="E572" s="27">
        <v>41111.300000000003</v>
      </c>
      <c r="F572" s="27">
        <v>45705.9</v>
      </c>
      <c r="G572" s="27">
        <v>45705.9</v>
      </c>
      <c r="H572" s="26">
        <f t="shared" si="8"/>
        <v>100</v>
      </c>
    </row>
    <row r="573" spans="1:8" s="10" customFormat="1" ht="51">
      <c r="A573" s="34"/>
      <c r="B573" s="29" t="s">
        <v>40</v>
      </c>
      <c r="C573" s="29"/>
      <c r="D573" s="33" t="s">
        <v>4</v>
      </c>
      <c r="E573" s="27">
        <v>41111.300000000003</v>
      </c>
      <c r="F573" s="27">
        <v>45705.9</v>
      </c>
      <c r="G573" s="27">
        <v>45705.9</v>
      </c>
      <c r="H573" s="26">
        <f t="shared" si="8"/>
        <v>100</v>
      </c>
    </row>
    <row r="574" spans="1:8" s="10" customFormat="1" ht="38.25">
      <c r="A574" s="34"/>
      <c r="B574" s="29"/>
      <c r="C574" s="29" t="s">
        <v>3</v>
      </c>
      <c r="D574" s="33" t="s">
        <v>2</v>
      </c>
      <c r="E574" s="27">
        <v>41111.300000000003</v>
      </c>
      <c r="F574" s="27">
        <v>45705.9</v>
      </c>
      <c r="G574" s="27">
        <v>45705.9</v>
      </c>
      <c r="H574" s="26">
        <f t="shared" si="8"/>
        <v>100</v>
      </c>
    </row>
    <row r="575" spans="1:8" s="10" customFormat="1" ht="25.5">
      <c r="A575" s="34"/>
      <c r="B575" s="29" t="s">
        <v>39</v>
      </c>
      <c r="C575" s="29"/>
      <c r="D575" s="33" t="s">
        <v>38</v>
      </c>
      <c r="E575" s="27">
        <v>1933.6</v>
      </c>
      <c r="F575" s="27">
        <v>11295.599999999999</v>
      </c>
      <c r="G575" s="27">
        <v>6113.5</v>
      </c>
      <c r="H575" s="26">
        <f t="shared" si="8"/>
        <v>54.122844293353168</v>
      </c>
    </row>
    <row r="576" spans="1:8" s="10" customFormat="1" ht="38.25">
      <c r="A576" s="34"/>
      <c r="B576" s="29" t="s">
        <v>37</v>
      </c>
      <c r="C576" s="29"/>
      <c r="D576" s="33" t="s">
        <v>36</v>
      </c>
      <c r="E576" s="27">
        <v>1933.6</v>
      </c>
      <c r="F576" s="27">
        <v>6210.4</v>
      </c>
      <c r="G576" s="27">
        <v>5778.6</v>
      </c>
      <c r="H576" s="26">
        <f t="shared" si="8"/>
        <v>93.047146721628252</v>
      </c>
    </row>
    <row r="577" spans="1:8" s="10" customFormat="1" ht="38.25">
      <c r="A577" s="34"/>
      <c r="B577" s="29"/>
      <c r="C577" s="29" t="s">
        <v>3</v>
      </c>
      <c r="D577" s="33" t="s">
        <v>2</v>
      </c>
      <c r="E577" s="27">
        <v>1933.6</v>
      </c>
      <c r="F577" s="27">
        <v>6210.4</v>
      </c>
      <c r="G577" s="27">
        <v>5778.6</v>
      </c>
      <c r="H577" s="26">
        <f t="shared" si="8"/>
        <v>93.047146721628252</v>
      </c>
    </row>
    <row r="578" spans="1:8" s="10" customFormat="1" ht="38.25">
      <c r="A578" s="34"/>
      <c r="B578" s="29" t="s">
        <v>35</v>
      </c>
      <c r="C578" s="29"/>
      <c r="D578" s="31" t="s">
        <v>34</v>
      </c>
      <c r="E578" s="27">
        <v>0</v>
      </c>
      <c r="F578" s="27">
        <v>5085.2</v>
      </c>
      <c r="G578" s="27">
        <v>334.9</v>
      </c>
      <c r="H578" s="26">
        <f t="shared" si="8"/>
        <v>6.5857783371352161</v>
      </c>
    </row>
    <row r="579" spans="1:8" s="10" customFormat="1" ht="38.25">
      <c r="A579" s="34"/>
      <c r="B579" s="29"/>
      <c r="C579" s="29" t="s">
        <v>3</v>
      </c>
      <c r="D579" s="33" t="s">
        <v>2</v>
      </c>
      <c r="E579" s="27">
        <v>0</v>
      </c>
      <c r="F579" s="27">
        <v>5085.2</v>
      </c>
      <c r="G579" s="27">
        <v>334.9</v>
      </c>
      <c r="H579" s="26">
        <f t="shared" si="8"/>
        <v>6.5857783371352161</v>
      </c>
    </row>
    <row r="580" spans="1:8" s="10" customFormat="1" ht="38.25">
      <c r="A580" s="34"/>
      <c r="B580" s="29" t="s">
        <v>33</v>
      </c>
      <c r="C580" s="29"/>
      <c r="D580" s="33" t="s">
        <v>32</v>
      </c>
      <c r="E580" s="27">
        <v>340</v>
      </c>
      <c r="F580" s="27">
        <v>205</v>
      </c>
      <c r="G580" s="27">
        <v>75.599999999999994</v>
      </c>
      <c r="H580" s="26">
        <f t="shared" ref="H580:H604" si="9">G580/F580*100</f>
        <v>36.878048780487802</v>
      </c>
    </row>
    <row r="581" spans="1:8" s="10" customFormat="1" ht="25.5">
      <c r="A581" s="34"/>
      <c r="B581" s="29" t="s">
        <v>31</v>
      </c>
      <c r="C581" s="29"/>
      <c r="D581" s="33" t="s">
        <v>30</v>
      </c>
      <c r="E581" s="27">
        <v>90</v>
      </c>
      <c r="F581" s="27">
        <v>90</v>
      </c>
      <c r="G581" s="27">
        <v>75.599999999999994</v>
      </c>
      <c r="H581" s="26">
        <f t="shared" si="9"/>
        <v>84</v>
      </c>
    </row>
    <row r="582" spans="1:8" s="10" customFormat="1" ht="38.25">
      <c r="A582" s="34"/>
      <c r="B582" s="29"/>
      <c r="C582" s="29" t="s">
        <v>3</v>
      </c>
      <c r="D582" s="33" t="s">
        <v>2</v>
      </c>
      <c r="E582" s="27">
        <v>90</v>
      </c>
      <c r="F582" s="27">
        <v>90</v>
      </c>
      <c r="G582" s="27">
        <v>75.599999999999994</v>
      </c>
      <c r="H582" s="26">
        <f t="shared" si="9"/>
        <v>84</v>
      </c>
    </row>
    <row r="583" spans="1:8" s="10" customFormat="1" ht="38.25">
      <c r="A583" s="34"/>
      <c r="B583" s="29" t="s">
        <v>29</v>
      </c>
      <c r="C583" s="29"/>
      <c r="D583" s="33" t="s">
        <v>28</v>
      </c>
      <c r="E583" s="27">
        <v>250</v>
      </c>
      <c r="F583" s="27">
        <v>115</v>
      </c>
      <c r="G583" s="27">
        <v>0</v>
      </c>
      <c r="H583" s="26">
        <f t="shared" si="9"/>
        <v>0</v>
      </c>
    </row>
    <row r="584" spans="1:8" s="10" customFormat="1" ht="25.5">
      <c r="A584" s="34"/>
      <c r="B584" s="29"/>
      <c r="C584" s="29" t="s">
        <v>23</v>
      </c>
      <c r="D584" s="33" t="s">
        <v>22</v>
      </c>
      <c r="E584" s="27">
        <v>250</v>
      </c>
      <c r="F584" s="27">
        <v>115</v>
      </c>
      <c r="G584" s="27">
        <v>0</v>
      </c>
      <c r="H584" s="26">
        <f t="shared" si="9"/>
        <v>0</v>
      </c>
    </row>
    <row r="585" spans="1:8" s="10" customFormat="1" ht="38.25">
      <c r="A585" s="34"/>
      <c r="B585" s="29" t="s">
        <v>27</v>
      </c>
      <c r="C585" s="29"/>
      <c r="D585" s="33" t="s">
        <v>26</v>
      </c>
      <c r="E585" s="27">
        <v>1923.5</v>
      </c>
      <c r="F585" s="27">
        <v>2286.5</v>
      </c>
      <c r="G585" s="27">
        <v>1393.6</v>
      </c>
      <c r="H585" s="26">
        <f t="shared" si="9"/>
        <v>60.949048764487202</v>
      </c>
    </row>
    <row r="586" spans="1:8" s="10" customFormat="1" ht="51">
      <c r="A586" s="34"/>
      <c r="B586" s="29" t="s">
        <v>25</v>
      </c>
      <c r="C586" s="29"/>
      <c r="D586" s="33" t="s">
        <v>24</v>
      </c>
      <c r="E586" s="27">
        <v>1923.5</v>
      </c>
      <c r="F586" s="27">
        <v>2286.5</v>
      </c>
      <c r="G586" s="27">
        <v>1393.6</v>
      </c>
      <c r="H586" s="26">
        <f t="shared" si="9"/>
        <v>60.949048764487202</v>
      </c>
    </row>
    <row r="587" spans="1:8" s="10" customFormat="1" ht="38.25">
      <c r="A587" s="34"/>
      <c r="B587" s="29"/>
      <c r="C587" s="29" t="s">
        <v>16</v>
      </c>
      <c r="D587" s="33" t="s">
        <v>15</v>
      </c>
      <c r="E587" s="27">
        <v>10</v>
      </c>
      <c r="F587" s="27">
        <v>20</v>
      </c>
      <c r="G587" s="27">
        <v>19</v>
      </c>
      <c r="H587" s="26">
        <f t="shared" si="9"/>
        <v>95</v>
      </c>
    </row>
    <row r="588" spans="1:8" s="10" customFormat="1" ht="25.5">
      <c r="A588" s="34"/>
      <c r="B588" s="29"/>
      <c r="C588" s="29" t="s">
        <v>23</v>
      </c>
      <c r="D588" s="33" t="s">
        <v>22</v>
      </c>
      <c r="E588" s="27">
        <v>650</v>
      </c>
      <c r="F588" s="27">
        <v>650</v>
      </c>
      <c r="G588" s="27">
        <v>0</v>
      </c>
      <c r="H588" s="26">
        <f t="shared" si="9"/>
        <v>0</v>
      </c>
    </row>
    <row r="589" spans="1:8" s="10" customFormat="1" ht="38.25">
      <c r="A589" s="34"/>
      <c r="B589" s="29"/>
      <c r="C589" s="29" t="s">
        <v>3</v>
      </c>
      <c r="D589" s="33" t="s">
        <v>2</v>
      </c>
      <c r="E589" s="27">
        <v>1263.5</v>
      </c>
      <c r="F589" s="27">
        <v>1616.5</v>
      </c>
      <c r="G589" s="27">
        <v>1374.6</v>
      </c>
      <c r="H589" s="26">
        <f t="shared" si="9"/>
        <v>85.035570677389416</v>
      </c>
    </row>
    <row r="590" spans="1:8" s="10" customFormat="1" ht="25.5">
      <c r="A590" s="29" t="s">
        <v>21</v>
      </c>
      <c r="B590" s="29"/>
      <c r="C590" s="29"/>
      <c r="D590" s="31" t="s">
        <v>20</v>
      </c>
      <c r="E590" s="27">
        <v>1402.6</v>
      </c>
      <c r="F590" s="27">
        <v>1402.6</v>
      </c>
      <c r="G590" s="27">
        <v>1219.7</v>
      </c>
      <c r="H590" s="26">
        <f t="shared" si="9"/>
        <v>86.959931555682317</v>
      </c>
    </row>
    <row r="591" spans="1:8" s="10" customFormat="1" ht="25.5">
      <c r="A591" s="29"/>
      <c r="B591" s="29" t="str">
        <f>'[1]Форма К-9 (вед)'!C477</f>
        <v>04 0 00 00000</v>
      </c>
      <c r="C591" s="32"/>
      <c r="D591" s="31" t="s">
        <v>19</v>
      </c>
      <c r="E591" s="27">
        <v>1402.6</v>
      </c>
      <c r="F591" s="27">
        <v>1402.6</v>
      </c>
      <c r="G591" s="27">
        <v>1219.7</v>
      </c>
      <c r="H591" s="26">
        <f t="shared" si="9"/>
        <v>86.959931555682317</v>
      </c>
    </row>
    <row r="592" spans="1:8" s="10" customFormat="1" ht="38.25">
      <c r="A592" s="29"/>
      <c r="B592" s="29" t="str">
        <f>'[1]Форма К-9 (вед)'!C478</f>
        <v>04 3 00 00000</v>
      </c>
      <c r="C592" s="29"/>
      <c r="D592" s="31" t="str">
        <f>'[1]Форма К-9 (вед)'!E478</f>
        <v>Подпрограмма "Муниципальная система управления учреждениями физической культуры и спорта"</v>
      </c>
      <c r="E592" s="27">
        <v>1402.6</v>
      </c>
      <c r="F592" s="27">
        <v>1402.6</v>
      </c>
      <c r="G592" s="27">
        <v>1219.7</v>
      </c>
      <c r="H592" s="26">
        <f t="shared" si="9"/>
        <v>86.959931555682317</v>
      </c>
    </row>
    <row r="593" spans="1:10" s="10" customFormat="1" ht="25.5">
      <c r="A593" s="29"/>
      <c r="B593" s="29" t="str">
        <f>'[1]Форма К-9 (вед)'!C479</f>
        <v>04 3 01 00000</v>
      </c>
      <c r="C593" s="29"/>
      <c r="D593" s="30" t="str">
        <f>'[1]Форма К-9 (вед)'!E479</f>
        <v>Основное мероприятие "Обеспечение деятельности муниципальных органов"</v>
      </c>
      <c r="E593" s="27">
        <v>1402.6</v>
      </c>
      <c r="F593" s="27">
        <v>1402.6</v>
      </c>
      <c r="G593" s="27">
        <v>1219.7</v>
      </c>
      <c r="H593" s="26">
        <f t="shared" si="9"/>
        <v>86.959931555682317</v>
      </c>
    </row>
    <row r="594" spans="1:10" s="10" customFormat="1" ht="25.5">
      <c r="A594" s="29"/>
      <c r="B594" s="29" t="str">
        <f>'[1]Форма К-9 (вед)'!C480</f>
        <v>04 3 01 00020</v>
      </c>
      <c r="C594" s="29"/>
      <c r="D594" s="31" t="str">
        <f>'[1]Форма К-9 (вед)'!E480</f>
        <v>Содержание органов местного самоуправления</v>
      </c>
      <c r="E594" s="27">
        <v>1402.6</v>
      </c>
      <c r="F594" s="27">
        <v>1402.6</v>
      </c>
      <c r="G594" s="27">
        <v>1219.7</v>
      </c>
      <c r="H594" s="26">
        <f t="shared" si="9"/>
        <v>86.959931555682317</v>
      </c>
    </row>
    <row r="595" spans="1:10" s="10" customFormat="1" ht="84" customHeight="1">
      <c r="A595" s="29"/>
      <c r="B595" s="29"/>
      <c r="C595" s="29" t="s">
        <v>18</v>
      </c>
      <c r="D595" s="30" t="s">
        <v>17</v>
      </c>
      <c r="E595" s="27">
        <v>1353</v>
      </c>
      <c r="F595" s="27">
        <v>1353</v>
      </c>
      <c r="G595" s="27">
        <v>1191.7</v>
      </c>
      <c r="H595" s="26">
        <f t="shared" si="9"/>
        <v>88.078344419807848</v>
      </c>
    </row>
    <row r="596" spans="1:10" s="10" customFormat="1" ht="38.25">
      <c r="A596" s="29"/>
      <c r="B596" s="29"/>
      <c r="C596" s="29" t="s">
        <v>16</v>
      </c>
      <c r="D596" s="28" t="s">
        <v>15</v>
      </c>
      <c r="E596" s="27">
        <v>49.6</v>
      </c>
      <c r="F596" s="27">
        <v>49.6</v>
      </c>
      <c r="G596" s="27">
        <v>28</v>
      </c>
      <c r="H596" s="26">
        <f t="shared" si="9"/>
        <v>56.451612903225801</v>
      </c>
    </row>
    <row r="597" spans="1:10" s="10" customFormat="1">
      <c r="A597" s="29">
        <v>1200</v>
      </c>
      <c r="B597" s="29"/>
      <c r="C597" s="29"/>
      <c r="D597" s="28" t="s">
        <v>14</v>
      </c>
      <c r="E597" s="27">
        <v>1439</v>
      </c>
      <c r="F597" s="27">
        <v>1439</v>
      </c>
      <c r="G597" s="27">
        <v>1439</v>
      </c>
      <c r="H597" s="26">
        <f t="shared" si="9"/>
        <v>100</v>
      </c>
    </row>
    <row r="598" spans="1:10" s="10" customFormat="1">
      <c r="A598" s="29" t="s">
        <v>13</v>
      </c>
      <c r="B598" s="29"/>
      <c r="C598" s="29"/>
      <c r="D598" s="28" t="s">
        <v>12</v>
      </c>
      <c r="E598" s="27">
        <v>1439</v>
      </c>
      <c r="F598" s="27">
        <v>1439</v>
      </c>
      <c r="G598" s="27">
        <v>1439</v>
      </c>
      <c r="H598" s="26">
        <f t="shared" si="9"/>
        <v>100</v>
      </c>
    </row>
    <row r="599" spans="1:10" s="10" customFormat="1" ht="25.5">
      <c r="A599" s="29"/>
      <c r="B599" s="29" t="s">
        <v>11</v>
      </c>
      <c r="C599" s="29"/>
      <c r="D599" s="28" t="s">
        <v>10</v>
      </c>
      <c r="E599" s="27">
        <v>1439</v>
      </c>
      <c r="F599" s="27">
        <v>1439</v>
      </c>
      <c r="G599" s="27">
        <v>1439</v>
      </c>
      <c r="H599" s="26">
        <f t="shared" si="9"/>
        <v>100</v>
      </c>
    </row>
    <row r="600" spans="1:10" s="10" customFormat="1">
      <c r="A600" s="29"/>
      <c r="B600" s="29" t="s">
        <v>9</v>
      </c>
      <c r="C600" s="29"/>
      <c r="D600" s="28" t="s">
        <v>8</v>
      </c>
      <c r="E600" s="27">
        <v>1439</v>
      </c>
      <c r="F600" s="27">
        <v>1439</v>
      </c>
      <c r="G600" s="27">
        <v>1439</v>
      </c>
      <c r="H600" s="26">
        <f t="shared" si="9"/>
        <v>100</v>
      </c>
    </row>
    <row r="601" spans="1:10" s="10" customFormat="1" ht="25.5">
      <c r="A601" s="29"/>
      <c r="B601" s="29" t="s">
        <v>7</v>
      </c>
      <c r="C601" s="29"/>
      <c r="D601" s="28" t="s">
        <v>6</v>
      </c>
      <c r="E601" s="27">
        <v>1439</v>
      </c>
      <c r="F601" s="27">
        <v>1439</v>
      </c>
      <c r="G601" s="27">
        <v>1439</v>
      </c>
      <c r="H601" s="26">
        <f t="shared" si="9"/>
        <v>100</v>
      </c>
    </row>
    <row r="602" spans="1:10" s="10" customFormat="1" ht="51">
      <c r="A602" s="29"/>
      <c r="B602" s="29" t="s">
        <v>5</v>
      </c>
      <c r="C602" s="29"/>
      <c r="D602" s="28" t="s">
        <v>4</v>
      </c>
      <c r="E602" s="27">
        <v>1439</v>
      </c>
      <c r="F602" s="27">
        <v>1439</v>
      </c>
      <c r="G602" s="27">
        <v>1439</v>
      </c>
      <c r="H602" s="26">
        <f t="shared" si="9"/>
        <v>100</v>
      </c>
    </row>
    <row r="603" spans="1:10" s="10" customFormat="1" ht="38.25">
      <c r="A603" s="29"/>
      <c r="B603" s="29"/>
      <c r="C603" s="29" t="s">
        <v>3</v>
      </c>
      <c r="D603" s="28" t="s">
        <v>2</v>
      </c>
      <c r="E603" s="27">
        <v>1439</v>
      </c>
      <c r="F603" s="27">
        <v>1439</v>
      </c>
      <c r="G603" s="27">
        <v>1439</v>
      </c>
      <c r="H603" s="26">
        <f t="shared" si="9"/>
        <v>100</v>
      </c>
    </row>
    <row r="604" spans="1:10" s="10" customFormat="1" ht="15.75">
      <c r="A604" s="23"/>
      <c r="B604" s="24"/>
      <c r="C604" s="23"/>
      <c r="D604" s="22" t="s">
        <v>1</v>
      </c>
      <c r="E604" s="21">
        <v>965168.60000000009</v>
      </c>
      <c r="F604" s="21">
        <v>1127817.2</v>
      </c>
      <c r="G604" s="21">
        <v>1031356.7999999999</v>
      </c>
      <c r="H604" s="11">
        <f t="shared" si="9"/>
        <v>91.447160053952004</v>
      </c>
    </row>
    <row r="605" spans="1:10" s="14" customFormat="1" ht="7.5" customHeight="1">
      <c r="A605" s="19"/>
      <c r="B605" s="20"/>
      <c r="C605" s="19"/>
      <c r="D605" s="18"/>
      <c r="E605" s="17"/>
      <c r="F605" s="16"/>
      <c r="G605" s="16"/>
      <c r="H605" s="16"/>
      <c r="I605" s="15"/>
      <c r="J605" s="10"/>
    </row>
    <row r="606" spans="1:10" s="10" customFormat="1" ht="15">
      <c r="A606" s="13"/>
      <c r="B606" s="13"/>
      <c r="C606" s="13"/>
      <c r="D606" s="12" t="s">
        <v>0</v>
      </c>
      <c r="E606" s="11">
        <v>68917.60000000021</v>
      </c>
      <c r="F606" s="11">
        <v>404168.2</v>
      </c>
      <c r="G606" s="11">
        <v>-57927.999999999767</v>
      </c>
      <c r="H606" s="11"/>
    </row>
    <row r="607" spans="1:10">
      <c r="A607" s="8"/>
      <c r="B607" s="7"/>
      <c r="C607" s="8"/>
      <c r="D607" s="9"/>
      <c r="E607" s="6"/>
      <c r="F607" s="6"/>
      <c r="G607" s="6"/>
      <c r="H607" s="6"/>
      <c r="I607"/>
      <c r="J607"/>
    </row>
    <row r="608" spans="1:10">
      <c r="A608" s="8"/>
      <c r="B608" s="7"/>
      <c r="C608" s="8"/>
      <c r="D608" s="9"/>
      <c r="E608" s="6"/>
      <c r="F608" s="6"/>
      <c r="G608" s="6"/>
      <c r="H608" s="6"/>
      <c r="I608"/>
      <c r="J608"/>
    </row>
    <row r="609" spans="1:10">
      <c r="A609" s="8"/>
      <c r="B609" s="7"/>
      <c r="C609" s="8"/>
      <c r="D609" s="9"/>
      <c r="E609" s="6"/>
      <c r="F609" s="6"/>
      <c r="G609" s="6"/>
      <c r="H609" s="6"/>
      <c r="I609"/>
      <c r="J609"/>
    </row>
    <row r="610" spans="1:10">
      <c r="A610" s="8"/>
      <c r="B610" s="7"/>
      <c r="C610" s="8"/>
      <c r="D610" s="9"/>
      <c r="E610" s="6"/>
      <c r="F610" s="6"/>
      <c r="G610" s="6"/>
      <c r="H610" s="6"/>
      <c r="I610"/>
      <c r="J610"/>
    </row>
    <row r="611" spans="1:10">
      <c r="A611" s="8"/>
      <c r="B611" s="7"/>
      <c r="C611" s="8"/>
      <c r="D611" s="9"/>
      <c r="E611" s="6"/>
      <c r="F611" s="6"/>
      <c r="G611" s="6"/>
      <c r="H611" s="6"/>
      <c r="I611"/>
      <c r="J611"/>
    </row>
    <row r="612" spans="1:10">
      <c r="A612" s="8"/>
      <c r="B612" s="7"/>
      <c r="C612" s="8"/>
      <c r="D612" s="9"/>
      <c r="E612" s="6"/>
      <c r="F612" s="6"/>
      <c r="G612" s="6"/>
      <c r="H612" s="6"/>
      <c r="I612"/>
      <c r="J612"/>
    </row>
    <row r="613" spans="1:10">
      <c r="A613" s="8"/>
      <c r="B613" s="7"/>
      <c r="C613" s="8"/>
      <c r="D613" s="9"/>
      <c r="E613" s="6"/>
      <c r="F613" s="6"/>
      <c r="G613" s="6"/>
      <c r="H613" s="6"/>
      <c r="I613"/>
      <c r="J613"/>
    </row>
    <row r="614" spans="1:10">
      <c r="A614" s="8"/>
      <c r="B614" s="7"/>
      <c r="C614" s="8"/>
      <c r="D614" s="9"/>
      <c r="E614" s="6"/>
      <c r="F614" s="6"/>
      <c r="G614" s="6"/>
      <c r="H614" s="6"/>
      <c r="I614"/>
      <c r="J614"/>
    </row>
    <row r="615" spans="1:10">
      <c r="A615" s="8"/>
      <c r="B615" s="7"/>
      <c r="C615" s="8"/>
      <c r="D615" s="9"/>
      <c r="E615" s="6"/>
      <c r="F615" s="6"/>
      <c r="G615" s="6"/>
      <c r="H615" s="6"/>
      <c r="I615"/>
      <c r="J615"/>
    </row>
    <row r="616" spans="1:10">
      <c r="A616" s="8"/>
      <c r="B616" s="7"/>
      <c r="C616" s="8"/>
      <c r="D616" s="9"/>
      <c r="E616" s="6"/>
      <c r="F616" s="6"/>
      <c r="G616" s="6"/>
      <c r="H616" s="6"/>
      <c r="I616"/>
      <c r="J616"/>
    </row>
    <row r="617" spans="1:10">
      <c r="A617" s="8"/>
      <c r="B617" s="7"/>
      <c r="C617" s="8"/>
      <c r="D617" s="9"/>
      <c r="E617" s="6"/>
      <c r="F617" s="6"/>
      <c r="G617" s="6"/>
      <c r="H617" s="6"/>
      <c r="I617"/>
      <c r="J617"/>
    </row>
    <row r="618" spans="1:10">
      <c r="A618" s="8"/>
      <c r="B618" s="7"/>
      <c r="C618" s="8"/>
      <c r="D618" s="9"/>
      <c r="E618" s="6"/>
      <c r="F618" s="6"/>
      <c r="G618" s="6"/>
      <c r="H618" s="6"/>
      <c r="I618"/>
      <c r="J618"/>
    </row>
    <row r="619" spans="1:10">
      <c r="A619" s="8"/>
      <c r="B619" s="7"/>
      <c r="C619" s="8"/>
      <c r="D619" s="9"/>
      <c r="E619" s="6"/>
      <c r="F619" s="6"/>
      <c r="G619" s="6"/>
      <c r="H619" s="6"/>
      <c r="I619"/>
      <c r="J619"/>
    </row>
    <row r="620" spans="1:10">
      <c r="A620" s="8"/>
      <c r="B620" s="7"/>
      <c r="C620" s="8"/>
      <c r="D620" s="9"/>
      <c r="E620" s="6"/>
      <c r="F620" s="6"/>
      <c r="G620" s="6"/>
      <c r="H620" s="6"/>
      <c r="I620"/>
      <c r="J620"/>
    </row>
    <row r="621" spans="1:10">
      <c r="A621" s="8"/>
      <c r="B621" s="7"/>
      <c r="C621" s="8"/>
      <c r="D621" s="9"/>
      <c r="E621" s="6"/>
      <c r="F621" s="6"/>
      <c r="G621" s="6"/>
      <c r="H621" s="6"/>
      <c r="I621"/>
      <c r="J621"/>
    </row>
    <row r="622" spans="1:10">
      <c r="A622" s="8"/>
      <c r="B622" s="7"/>
      <c r="C622" s="8"/>
      <c r="D622" s="9"/>
      <c r="E622" s="6"/>
      <c r="F622" s="6"/>
      <c r="G622" s="6"/>
      <c r="H622" s="6"/>
      <c r="I622"/>
      <c r="J622"/>
    </row>
    <row r="623" spans="1:10">
      <c r="A623" s="8"/>
      <c r="B623" s="7"/>
      <c r="C623" s="8"/>
      <c r="D623" s="9"/>
      <c r="E623" s="6"/>
      <c r="F623" s="6"/>
      <c r="G623" s="6"/>
      <c r="H623" s="6"/>
      <c r="I623"/>
      <c r="J623"/>
    </row>
    <row r="624" spans="1:10">
      <c r="A624" s="8"/>
      <c r="B624" s="7"/>
      <c r="C624" s="8"/>
      <c r="D624" s="9"/>
      <c r="E624" s="6"/>
      <c r="F624" s="6"/>
      <c r="G624" s="6"/>
      <c r="H624" s="6"/>
      <c r="I624"/>
      <c r="J624"/>
    </row>
    <row r="625" spans="1:10">
      <c r="A625" s="8"/>
      <c r="B625" s="7"/>
      <c r="C625" s="8"/>
      <c r="D625" s="9"/>
      <c r="E625" s="6"/>
      <c r="F625" s="6"/>
      <c r="G625" s="6"/>
      <c r="H625" s="6"/>
      <c r="I625"/>
      <c r="J625"/>
    </row>
    <row r="626" spans="1:10">
      <c r="A626" s="8"/>
      <c r="B626" s="7"/>
      <c r="C626" s="8"/>
      <c r="D626" s="9"/>
      <c r="E626" s="6"/>
      <c r="F626" s="6"/>
      <c r="G626" s="6"/>
      <c r="H626" s="6"/>
      <c r="I626"/>
      <c r="J626"/>
    </row>
    <row r="627" spans="1:10">
      <c r="A627" s="8"/>
      <c r="B627" s="7"/>
      <c r="C627" s="8"/>
      <c r="D627" s="9"/>
      <c r="E627" s="6"/>
      <c r="F627" s="6"/>
      <c r="G627" s="6"/>
      <c r="H627" s="6"/>
      <c r="I627"/>
      <c r="J627"/>
    </row>
    <row r="628" spans="1:10">
      <c r="A628" s="8"/>
      <c r="B628" s="7"/>
      <c r="C628" s="8"/>
      <c r="D628" s="9"/>
      <c r="E628" s="6"/>
      <c r="F628" s="6"/>
      <c r="G628" s="6"/>
      <c r="H628" s="6"/>
      <c r="I628"/>
      <c r="J628"/>
    </row>
    <row r="629" spans="1:10">
      <c r="A629" s="8"/>
      <c r="B629" s="7"/>
      <c r="C629" s="8"/>
      <c r="D629" s="9"/>
      <c r="E629" s="6"/>
      <c r="F629" s="6"/>
      <c r="G629" s="6"/>
      <c r="H629" s="6"/>
      <c r="I629"/>
      <c r="J629"/>
    </row>
    <row r="630" spans="1:10">
      <c r="A630" s="8"/>
      <c r="B630" s="7"/>
      <c r="C630" s="8"/>
      <c r="D630" s="9"/>
      <c r="E630" s="6"/>
      <c r="F630" s="6"/>
      <c r="G630" s="6"/>
      <c r="H630" s="6"/>
      <c r="I630"/>
      <c r="J630"/>
    </row>
    <row r="631" spans="1:10">
      <c r="A631" s="8"/>
      <c r="B631" s="7"/>
      <c r="C631" s="8"/>
      <c r="D631" s="9"/>
      <c r="E631" s="6"/>
      <c r="F631" s="6"/>
      <c r="G631" s="6"/>
      <c r="H631" s="6"/>
      <c r="I631"/>
      <c r="J631"/>
    </row>
    <row r="632" spans="1:10">
      <c r="A632" s="8"/>
      <c r="B632" s="7"/>
      <c r="C632" s="8"/>
      <c r="D632" s="9"/>
      <c r="E632" s="6"/>
      <c r="F632" s="6"/>
      <c r="G632" s="6"/>
      <c r="H632" s="6"/>
      <c r="I632"/>
      <c r="J632"/>
    </row>
    <row r="633" spans="1:10">
      <c r="A633" s="8"/>
      <c r="B633" s="7"/>
      <c r="C633" s="8"/>
      <c r="D633" s="9"/>
      <c r="E633" s="6"/>
      <c r="F633" s="6"/>
      <c r="G633" s="6"/>
      <c r="H633" s="6"/>
      <c r="I633"/>
      <c r="J633"/>
    </row>
    <row r="634" spans="1:10">
      <c r="A634" s="8"/>
      <c r="B634" s="7"/>
      <c r="C634" s="8"/>
      <c r="D634" s="9"/>
      <c r="E634" s="6"/>
      <c r="F634" s="6"/>
      <c r="G634" s="6"/>
      <c r="H634" s="6"/>
      <c r="I634"/>
      <c r="J634"/>
    </row>
    <row r="635" spans="1:10">
      <c r="A635" s="8"/>
      <c r="B635" s="7"/>
      <c r="C635" s="8"/>
      <c r="D635" s="9"/>
      <c r="E635" s="6"/>
      <c r="F635" s="6"/>
      <c r="G635" s="6"/>
      <c r="H635" s="6"/>
      <c r="I635"/>
      <c r="J635"/>
    </row>
    <row r="636" spans="1:10">
      <c r="A636" s="8"/>
      <c r="B636" s="7"/>
      <c r="C636" s="8"/>
      <c r="D636" s="9"/>
      <c r="E636" s="6"/>
      <c r="F636" s="6"/>
      <c r="G636" s="6"/>
      <c r="H636" s="6"/>
      <c r="I636"/>
      <c r="J636"/>
    </row>
    <row r="637" spans="1:10">
      <c r="A637" s="8"/>
      <c r="B637" s="7"/>
      <c r="C637" s="8"/>
      <c r="D637" s="9"/>
      <c r="E637" s="6"/>
      <c r="F637" s="6"/>
      <c r="G637" s="6"/>
      <c r="H637" s="6"/>
      <c r="I637"/>
      <c r="J637"/>
    </row>
    <row r="638" spans="1:10">
      <c r="A638" s="8"/>
      <c r="B638" s="7"/>
      <c r="C638" s="8"/>
      <c r="D638" s="9"/>
      <c r="E638" s="6"/>
      <c r="F638" s="6"/>
      <c r="G638" s="6"/>
      <c r="H638" s="6"/>
      <c r="I638"/>
      <c r="J638"/>
    </row>
    <row r="639" spans="1:10">
      <c r="A639" s="8"/>
      <c r="B639" s="7"/>
      <c r="C639" s="8"/>
      <c r="D639" s="9"/>
      <c r="E639" s="6"/>
      <c r="F639" s="6"/>
      <c r="G639" s="6"/>
      <c r="H639" s="6"/>
      <c r="I639"/>
      <c r="J639"/>
    </row>
    <row r="640" spans="1:10">
      <c r="A640" s="8"/>
      <c r="B640" s="7"/>
      <c r="C640" s="8"/>
      <c r="D640" s="9"/>
      <c r="E640" s="6"/>
      <c r="F640" s="6"/>
      <c r="G640" s="6"/>
      <c r="H640" s="6"/>
      <c r="I640"/>
      <c r="J640"/>
    </row>
    <row r="641" spans="1:10">
      <c r="A641" s="8"/>
      <c r="B641" s="7"/>
      <c r="C641" s="8"/>
      <c r="D641" s="9"/>
      <c r="E641" s="6"/>
      <c r="F641" s="6"/>
      <c r="G641" s="6"/>
      <c r="H641" s="6"/>
      <c r="I641"/>
      <c r="J641"/>
    </row>
    <row r="642" spans="1:10">
      <c r="A642" s="8"/>
      <c r="B642" s="7"/>
      <c r="C642" s="8"/>
      <c r="D642" s="9"/>
      <c r="E642" s="6"/>
      <c r="F642" s="6"/>
      <c r="G642" s="6"/>
      <c r="H642" s="6"/>
      <c r="I642"/>
      <c r="J642"/>
    </row>
    <row r="643" spans="1:10">
      <c r="A643" s="8"/>
      <c r="B643" s="7"/>
      <c r="C643" s="8"/>
      <c r="D643" s="9"/>
      <c r="E643" s="6"/>
      <c r="F643" s="6"/>
      <c r="G643" s="6"/>
      <c r="H643" s="6"/>
      <c r="I643"/>
      <c r="J643"/>
    </row>
    <row r="644" spans="1:10">
      <c r="A644" s="8"/>
      <c r="B644" s="7"/>
      <c r="C644" s="8"/>
      <c r="D644" s="9"/>
      <c r="E644" s="6"/>
      <c r="F644" s="6"/>
      <c r="G644" s="6"/>
      <c r="H644" s="6"/>
      <c r="I644"/>
      <c r="J644"/>
    </row>
    <row r="645" spans="1:10">
      <c r="A645" s="8"/>
      <c r="B645" s="7"/>
      <c r="C645" s="8"/>
      <c r="E645" s="6"/>
      <c r="F645" s="6"/>
      <c r="G645" s="6"/>
      <c r="H645" s="6"/>
      <c r="I645"/>
      <c r="J645"/>
    </row>
    <row r="646" spans="1:10">
      <c r="B646" s="7"/>
      <c r="E646" s="6"/>
      <c r="F646" s="6"/>
      <c r="G646" s="6"/>
      <c r="H646" s="6"/>
      <c r="I646"/>
      <c r="J646"/>
    </row>
    <row r="647" spans="1:10">
      <c r="B647" s="7"/>
      <c r="E647" s="6"/>
      <c r="F647" s="6"/>
      <c r="G647" s="6"/>
      <c r="H647" s="6"/>
      <c r="I647"/>
      <c r="J647"/>
    </row>
    <row r="648" spans="1:10">
      <c r="B648" s="7"/>
      <c r="E648" s="6"/>
      <c r="F648" s="6"/>
      <c r="G648" s="6"/>
      <c r="H648" s="6"/>
      <c r="I648"/>
      <c r="J648"/>
    </row>
    <row r="649" spans="1:10">
      <c r="B649" s="7"/>
      <c r="E649" s="6"/>
      <c r="F649" s="6"/>
      <c r="G649" s="6"/>
      <c r="H649" s="6"/>
      <c r="I649"/>
      <c r="J649"/>
    </row>
    <row r="650" spans="1:10">
      <c r="B650" s="7"/>
      <c r="E650" s="6"/>
      <c r="F650" s="6"/>
      <c r="G650" s="6"/>
      <c r="H650" s="6"/>
      <c r="I650"/>
      <c r="J650"/>
    </row>
    <row r="651" spans="1:10">
      <c r="B651" s="7"/>
      <c r="E651" s="6"/>
      <c r="F651" s="6"/>
      <c r="G651" s="6"/>
      <c r="H651" s="6"/>
      <c r="I651"/>
      <c r="J651"/>
    </row>
    <row r="652" spans="1:10">
      <c r="B652" s="7"/>
      <c r="E652" s="6"/>
      <c r="F652" s="6"/>
      <c r="G652" s="6"/>
      <c r="H652" s="6"/>
      <c r="I652"/>
      <c r="J652"/>
    </row>
    <row r="653" spans="1:10">
      <c r="B653" s="7"/>
      <c r="E653" s="6"/>
      <c r="F653" s="6"/>
      <c r="G653" s="6"/>
      <c r="H653" s="6"/>
      <c r="I653"/>
      <c r="J653"/>
    </row>
    <row r="654" spans="1:10">
      <c r="A654" s="6"/>
      <c r="B654" s="7"/>
      <c r="C654" s="6"/>
      <c r="D654" s="6"/>
      <c r="E654" s="6"/>
      <c r="F654" s="6"/>
      <c r="G654" s="6"/>
      <c r="H654" s="6"/>
      <c r="I654"/>
      <c r="J654"/>
    </row>
    <row r="655" spans="1:10">
      <c r="A655" s="6"/>
      <c r="B655" s="7"/>
      <c r="C655" s="6"/>
      <c r="D655" s="6"/>
      <c r="E655" s="6"/>
      <c r="F655" s="6"/>
      <c r="G655" s="6"/>
      <c r="H655" s="6"/>
      <c r="I655"/>
      <c r="J655"/>
    </row>
    <row r="656" spans="1:10">
      <c r="A656" s="6"/>
      <c r="B656" s="7"/>
      <c r="C656" s="6"/>
      <c r="D656" s="6"/>
      <c r="E656" s="6"/>
      <c r="F656" s="6"/>
      <c r="G656" s="6"/>
      <c r="H656" s="6"/>
      <c r="I656"/>
      <c r="J656"/>
    </row>
    <row r="657" spans="1:10">
      <c r="A657" s="6"/>
      <c r="B657" s="7"/>
      <c r="C657" s="6"/>
      <c r="D657" s="6"/>
      <c r="E657" s="6"/>
      <c r="F657" s="6"/>
      <c r="G657" s="6"/>
      <c r="H657" s="6"/>
      <c r="I657"/>
      <c r="J657"/>
    </row>
    <row r="658" spans="1:10">
      <c r="A658" s="6"/>
      <c r="B658" s="7"/>
      <c r="C658" s="6"/>
      <c r="D658" s="6"/>
      <c r="E658" s="6"/>
      <c r="F658" s="6"/>
      <c r="G658" s="6"/>
      <c r="H658" s="6"/>
      <c r="I658"/>
      <c r="J658"/>
    </row>
    <row r="659" spans="1:10">
      <c r="A659" s="6"/>
      <c r="B659" s="7"/>
      <c r="C659" s="6"/>
      <c r="D659" s="6"/>
      <c r="E659" s="6"/>
      <c r="F659" s="6"/>
      <c r="G659" s="6"/>
      <c r="H659" s="6"/>
      <c r="I659"/>
      <c r="J659"/>
    </row>
    <row r="660" spans="1:10">
      <c r="A660" s="6"/>
      <c r="B660" s="7"/>
      <c r="C660" s="6"/>
      <c r="D660" s="6"/>
      <c r="E660" s="6"/>
      <c r="F660" s="6"/>
      <c r="G660" s="6"/>
      <c r="H660" s="6"/>
      <c r="I660"/>
      <c r="J660"/>
    </row>
    <row r="661" spans="1:10">
      <c r="A661" s="6"/>
      <c r="B661" s="7"/>
      <c r="C661" s="6"/>
      <c r="D661" s="6"/>
      <c r="E661" s="6"/>
      <c r="F661" s="6"/>
      <c r="G661" s="6"/>
      <c r="H661" s="6"/>
      <c r="I661"/>
      <c r="J661"/>
    </row>
    <row r="662" spans="1:10">
      <c r="A662" s="6"/>
      <c r="B662" s="7"/>
      <c r="C662" s="6"/>
      <c r="D662" s="6"/>
      <c r="E662" s="6"/>
      <c r="F662" s="6"/>
      <c r="G662" s="6"/>
      <c r="H662" s="6"/>
      <c r="I662"/>
      <c r="J662"/>
    </row>
    <row r="663" spans="1:10">
      <c r="A663" s="6"/>
      <c r="B663" s="7"/>
      <c r="C663" s="6"/>
      <c r="D663" s="6"/>
      <c r="E663" s="6"/>
      <c r="F663" s="6"/>
      <c r="G663" s="6"/>
      <c r="H663" s="6"/>
      <c r="I663"/>
      <c r="J663"/>
    </row>
    <row r="664" spans="1:10">
      <c r="A664" s="6"/>
      <c r="B664" s="7"/>
      <c r="C664" s="6"/>
      <c r="D664" s="6"/>
      <c r="E664" s="6"/>
      <c r="F664" s="6"/>
      <c r="G664" s="6"/>
      <c r="H664" s="6"/>
      <c r="I664"/>
      <c r="J664"/>
    </row>
    <row r="665" spans="1:10">
      <c r="A665" s="6"/>
      <c r="B665" s="7"/>
      <c r="C665" s="6"/>
      <c r="D665" s="6"/>
      <c r="E665" s="6"/>
      <c r="F665" s="6"/>
      <c r="G665" s="6"/>
      <c r="H665" s="6"/>
      <c r="I665"/>
      <c r="J665"/>
    </row>
    <row r="666" spans="1:10">
      <c r="A666" s="6"/>
      <c r="B666" s="7"/>
      <c r="C666" s="6"/>
      <c r="D666" s="6"/>
      <c r="E666" s="6"/>
      <c r="F666" s="6"/>
      <c r="G666" s="6"/>
      <c r="H666" s="6"/>
      <c r="I666"/>
      <c r="J666"/>
    </row>
    <row r="667" spans="1:10">
      <c r="A667" s="6"/>
      <c r="B667" s="7"/>
      <c r="C667" s="6"/>
      <c r="D667" s="6"/>
      <c r="E667" s="6"/>
      <c r="F667" s="6"/>
      <c r="G667" s="6"/>
      <c r="H667" s="6"/>
      <c r="I667"/>
      <c r="J667"/>
    </row>
    <row r="668" spans="1:10">
      <c r="A668" s="6"/>
      <c r="B668" s="7"/>
      <c r="C668" s="6"/>
      <c r="D668" s="6"/>
      <c r="E668" s="6"/>
      <c r="F668" s="6"/>
      <c r="G668" s="6"/>
      <c r="H668" s="6"/>
      <c r="I668"/>
      <c r="J668"/>
    </row>
    <row r="669" spans="1:10">
      <c r="A669" s="6"/>
      <c r="B669" s="7"/>
      <c r="C669" s="6"/>
      <c r="D669" s="6"/>
      <c r="E669" s="6"/>
      <c r="F669" s="6"/>
      <c r="G669" s="6"/>
      <c r="H669" s="6"/>
      <c r="I669"/>
      <c r="J669"/>
    </row>
  </sheetData>
  <autoFilter ref="A10:L604"/>
  <mergeCells count="6">
    <mergeCell ref="A7:H7"/>
    <mergeCell ref="A8:H8"/>
    <mergeCell ref="E1:H1"/>
    <mergeCell ref="E2:H2"/>
    <mergeCell ref="E3:H3"/>
    <mergeCell ref="E4:H4"/>
  </mergeCells>
  <pageMargins left="0.78740157480314965" right="0.19685039370078741" top="0.39370078740157483" bottom="0.31496062992125984" header="0.31496062992125984" footer="3.937007874015748E-2"/>
  <pageSetup paperSize="9" scale="90" fitToHeight="0" orientation="portrait" r:id="rId1"/>
  <headerFooter alignWithMargins="0">
    <oddFooter>&amp;R&amp;P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К-10 </vt:lpstr>
      <vt:lpstr>'Форма К-10 '!Заголовки_для_печати</vt:lpstr>
      <vt:lpstr>'Форма К-10 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</dc:creator>
  <cp:lastModifiedBy>Круг Татьяна Андреевна</cp:lastModifiedBy>
  <cp:lastPrinted>2021-05-06T08:53:32Z</cp:lastPrinted>
  <dcterms:created xsi:type="dcterms:W3CDTF">2021-05-05T12:57:01Z</dcterms:created>
  <dcterms:modified xsi:type="dcterms:W3CDTF">2021-05-06T09:34:31Z</dcterms:modified>
</cp:coreProperties>
</file>