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Основ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<sst xmlns="http://schemas.openxmlformats.org/spreadsheetml/2006/main" count="112" uniqueCount="86">
  <si>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</si>
  <si>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</si>
  <si>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</si>
  <si>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</si>
  <si>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</si>
  <si>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</si>
  <si>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</si>
  <si>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</si>
  <si>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</si>
  <si>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</si>
  <si>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</si>
  <si>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</si>
  <si>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</si>
  <si>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</si>
  <si>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</si>
  <si>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</si>
  <si>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</si>
  <si>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</si>
  <si>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</si>
  <si>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</si>
  <si>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</si>
  <si>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</si>
  <si>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</si>
  <si>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</si>
  <si>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</si>
  <si>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</si>
  <si>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Работы, выполняемые в целях надлежащего содержания внутренней отделки многоквартирных домов</t>
  </si>
  <si>
    <t>2.5.</t>
  </si>
  <si>
    <t>2.9.</t>
  </si>
  <si>
    <t>Перечень</t>
  </si>
  <si>
    <t>Периодичность</t>
  </si>
  <si>
    <t>Годовая плата (рублей)</t>
  </si>
  <si>
    <t>Стоимость на 1 кв. м общ. площади (рублей в месяц)</t>
  </si>
  <si>
    <t>6 раз в неделю</t>
  </si>
  <si>
    <t>2 раза в год</t>
  </si>
  <si>
    <t>по мере необходимости</t>
  </si>
  <si>
    <t>не требуется</t>
  </si>
  <si>
    <t>3.1.1.</t>
  </si>
  <si>
    <t xml:space="preserve"> работ и услуг по содержанию и ремонту общего имущества собственников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</si>
  <si>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</si>
  <si>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</si>
  <si>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</si>
  <si>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</si>
  <si>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</si>
  <si>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</si>
  <si>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</si>
  <si>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 xml:space="preserve"> 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</si>
  <si>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</si>
  <si>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</si>
  <si>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полов помещений, относящихся к общему имуществу в многоквартирном доме</t>
  </si>
  <si>
    <t xml:space="preserve">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</si>
  <si>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Работы, выполняемые в целях надлежащего содержания мусоропроводов многоквартирных домов</t>
  </si>
  <si>
    <t>Работы, выполняемые в целях надлежащего содержания систем вентиляции и дымоудаления многоквартирных домов</t>
  </si>
  <si>
    <t>Работы, выполняемые в целях надлежащего содержания печей, каминов и очагов в многоквартирных домах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</si>
  <si>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</si>
  <si>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</si>
  <si>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</si>
  <si>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</si>
  <si>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</si>
  <si>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 xml:space="preserve"> Работы, выполняемые в целях надлежащего содержания и ремонта лифта (лифтов)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</si>
  <si>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</t>
  </si>
  <si>
    <t>Работы по содержанию придомовой территории в теплый период года</t>
  </si>
  <si>
    <t>Работы по обеспечению вывоза, в том числе откачке, жидких бытовых отходов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</si>
  <si>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площадок. Указанные работы не включают уборку мест погрузки твердых коммунальных отходов</t>
  </si>
  <si>
    <t>Организация накопления отходов I-IV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</si>
  <si>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</si>
  <si>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</si>
  <si>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3.8.</t>
  </si>
  <si>
    <t>3.9.</t>
  </si>
  <si>
    <t>3.10.</t>
  </si>
  <si>
    <t>3.11.</t>
  </si>
  <si>
    <t>Начисление и сбор платы, комиссия банков и иных организаций, осуществляющих прием и сбор платежей, перевод денежных средств исполнителем по договорам, заключенным от имени и в интересах собственников</t>
  </si>
  <si>
    <t>Регистрационный учет собственников</t>
  </si>
  <si>
    <t xml:space="preserve"> Работы по содержанию помещений, входящих в состав общего имущества в многоквартирном доме</t>
  </si>
  <si>
    <t>1 раз в неделю</t>
  </si>
  <si>
    <t>ежедневно</t>
  </si>
  <si>
    <t>Проверка состояния и при необходимости выполнение работ по восстановлению конструкций и (или) иного оборудования, предназначенного для обеспеченияусловий доступности для инвалидов помещения многоквартирного дома</t>
  </si>
  <si>
    <t xml:space="preserve">III. Работы и услуги по содержанию иного общего имуществав многоквартирном доме
</t>
  </si>
  <si>
    <t xml:space="preserve">проведение дератизации и дезинсекции помещений, входящих в состав общего имущества в многоквартирном доме. </t>
  </si>
  <si>
    <t xml:space="preserve"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</si>
  <si>
    <t xml:space="preserve">I.Работы,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
</t>
  </si>
  <si>
    <t>Итого</t>
  </si>
  <si>
    <t>помещений в многоквартирном доме, расположенном по адресу: Пятилетки, д. 93, г. Березники</t>
  </si>
  <si>
    <r>
      <t xml:space="preserve">Перечень работ                                                         многоквартирный дом по адресу:                         ул. Пятилетки, д. 93, г.Березники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=3023,9 кв.м.</t>
    </r>
  </si>
  <si>
    <t>3.7.</t>
  </si>
  <si>
    <r>
      <t xml:space="preserve">УТВЕРЖДЕН
постановлением
администрации города
от </t>
    </r>
    <r>
      <rPr>
        <u val="single"/>
        <sz val="10"/>
        <rFont val="Arial"/>
        <family val="2"/>
      </rPr>
      <t>28.06.2021</t>
    </r>
    <r>
      <rPr>
        <sz val="10"/>
        <rFont val="Arial"/>
        <family val="2"/>
      </rPr>
      <t xml:space="preserve">      № </t>
    </r>
    <r>
      <rPr>
        <u val="single"/>
        <sz val="10"/>
        <rFont val="Arial"/>
        <family val="2"/>
      </rPr>
      <t>01-02-761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</si>
</sst>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_-* #,##0.000_р_._-;\-* #,##0.000_р_._-;_-* &quot;-&quot;???_р_._-;_-@_-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 vertical="center"/>
    </xf>
    <xf numFmtId="19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1" fillId="0" borderId="10" xfId="58" applyNumberFormat="1" applyFont="1" applyFill="1" applyBorder="1" applyAlignment="1">
      <alignment horizontal="center" vertical="center" wrapText="1"/>
    </xf>
    <xf numFmtId="2" fontId="1" fillId="0" borderId="10" xfId="58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0" xfId="5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justify" wrapText="1" readingOrder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38.421875" style="1" customWidth="1"/>
    <col min="3" max="3" width="16.8515625" style="3" customWidth="1"/>
    <col min="4" max="4" width="11.8515625" style="10" customWidth="1"/>
    <col min="5" max="5" width="14.8515625" style="11" customWidth="1"/>
    <col min="7" max="7" width="12.00390625" style="0" customWidth="1"/>
  </cols>
  <sheetData>
    <row r="1" spans="1:5" ht="81.75" customHeight="1">
      <c r="A1" s="22" t="s">
        <v>85</v>
      </c>
      <c r="B1" s="23"/>
      <c r="C1" s="23"/>
      <c r="D1" s="23"/>
      <c r="E1" s="23"/>
    </row>
    <row r="2" spans="1:5" ht="12.75" customHeight="1">
      <c r="A2" s="24" t="s">
        <v>29</v>
      </c>
      <c r="B2" s="24"/>
      <c r="C2" s="24"/>
      <c r="D2" s="24"/>
      <c r="E2" s="24"/>
    </row>
    <row r="3" spans="1:5" ht="15.75">
      <c r="A3" s="24" t="s">
        <v>38</v>
      </c>
      <c r="B3" s="24"/>
      <c r="C3" s="24"/>
      <c r="D3" s="24"/>
      <c r="E3" s="24"/>
    </row>
    <row r="4" spans="1:5" ht="31.5" customHeight="1">
      <c r="A4" s="28" t="s">
        <v>82</v>
      </c>
      <c r="B4" s="28"/>
      <c r="C4" s="28"/>
      <c r="D4" s="28"/>
      <c r="E4" s="28"/>
    </row>
    <row r="5" spans="1:5" ht="78.75">
      <c r="A5" s="4"/>
      <c r="B5" s="5" t="s">
        <v>83</v>
      </c>
      <c r="C5" s="5" t="s">
        <v>30</v>
      </c>
      <c r="D5" s="6" t="s">
        <v>31</v>
      </c>
      <c r="E5" s="6" t="s">
        <v>32</v>
      </c>
    </row>
    <row r="6" spans="1:7" ht="60" customHeight="1">
      <c r="A6" s="29" t="s">
        <v>80</v>
      </c>
      <c r="B6" s="30"/>
      <c r="C6" s="30"/>
      <c r="D6" s="30"/>
      <c r="E6" s="31"/>
      <c r="G6" s="15"/>
    </row>
    <row r="7" spans="1:6" ht="30">
      <c r="A7" s="12" t="s">
        <v>0</v>
      </c>
      <c r="B7" s="13" t="s">
        <v>39</v>
      </c>
      <c r="C7" s="17" t="s">
        <v>34</v>
      </c>
      <c r="D7" s="18">
        <f>E7*12*3023.9</f>
        <v>1451.472</v>
      </c>
      <c r="E7" s="19">
        <v>0.04</v>
      </c>
      <c r="F7" s="16"/>
    </row>
    <row r="8" spans="1:6" ht="34.5" customHeight="1">
      <c r="A8" s="12" t="s">
        <v>1</v>
      </c>
      <c r="B8" s="20" t="s">
        <v>40</v>
      </c>
      <c r="C8" s="17" t="s">
        <v>34</v>
      </c>
      <c r="D8" s="18">
        <f aca="true" t="shared" si="0" ref="D8:D19">E8*12*3023.9</f>
        <v>2540.0760000000005</v>
      </c>
      <c r="E8" s="19">
        <v>0.07</v>
      </c>
      <c r="F8" s="16"/>
    </row>
    <row r="9" spans="1:6" ht="45">
      <c r="A9" s="12" t="s">
        <v>2</v>
      </c>
      <c r="B9" s="13" t="s">
        <v>41</v>
      </c>
      <c r="C9" s="17" t="s">
        <v>34</v>
      </c>
      <c r="D9" s="18">
        <f t="shared" si="0"/>
        <v>68944.92</v>
      </c>
      <c r="E9" s="19">
        <v>1.9</v>
      </c>
      <c r="F9" s="16"/>
    </row>
    <row r="10" spans="1:6" ht="45">
      <c r="A10" s="12" t="s">
        <v>3</v>
      </c>
      <c r="B10" s="13" t="s">
        <v>42</v>
      </c>
      <c r="C10" s="17" t="s">
        <v>34</v>
      </c>
      <c r="D10" s="18">
        <f t="shared" si="0"/>
        <v>2177.208</v>
      </c>
      <c r="E10" s="19">
        <v>0.06</v>
      </c>
      <c r="F10" s="16"/>
    </row>
    <row r="11" spans="1:6" ht="45">
      <c r="A11" s="12" t="s">
        <v>4</v>
      </c>
      <c r="B11" s="13" t="s">
        <v>43</v>
      </c>
      <c r="C11" s="17" t="s">
        <v>36</v>
      </c>
      <c r="D11" s="18">
        <f t="shared" si="0"/>
        <v>0</v>
      </c>
      <c r="E11" s="19">
        <v>0</v>
      </c>
      <c r="F11" s="16"/>
    </row>
    <row r="12" spans="1:6" ht="60">
      <c r="A12" s="12" t="s">
        <v>5</v>
      </c>
      <c r="B12" s="13" t="s">
        <v>44</v>
      </c>
      <c r="C12" s="17" t="s">
        <v>36</v>
      </c>
      <c r="D12" s="18">
        <f t="shared" si="0"/>
        <v>0</v>
      </c>
      <c r="E12" s="19">
        <v>0</v>
      </c>
      <c r="F12" s="16"/>
    </row>
    <row r="13" spans="1:6" ht="45">
      <c r="A13" s="12" t="s">
        <v>6</v>
      </c>
      <c r="B13" s="13" t="s">
        <v>45</v>
      </c>
      <c r="C13" s="17" t="s">
        <v>35</v>
      </c>
      <c r="D13" s="18">
        <f t="shared" si="0"/>
        <v>98700.096</v>
      </c>
      <c r="E13" s="19">
        <v>2.72</v>
      </c>
      <c r="F13" s="16"/>
    </row>
    <row r="14" spans="1:6" ht="45">
      <c r="A14" s="12" t="s">
        <v>7</v>
      </c>
      <c r="B14" s="13" t="s">
        <v>46</v>
      </c>
      <c r="C14" s="17" t="s">
        <v>34</v>
      </c>
      <c r="D14" s="18">
        <f t="shared" si="0"/>
        <v>4354.416</v>
      </c>
      <c r="E14" s="19">
        <v>0.12</v>
      </c>
      <c r="F14" s="16"/>
    </row>
    <row r="15" spans="1:6" ht="45">
      <c r="A15" s="12" t="s">
        <v>8</v>
      </c>
      <c r="B15" s="13" t="s">
        <v>47</v>
      </c>
      <c r="C15" s="17" t="s">
        <v>35</v>
      </c>
      <c r="D15" s="18">
        <f t="shared" si="0"/>
        <v>7983.0960000000005</v>
      </c>
      <c r="E15" s="19">
        <v>0.22</v>
      </c>
      <c r="F15" s="16"/>
    </row>
    <row r="16" spans="1:6" ht="45">
      <c r="A16" s="12" t="s">
        <v>9</v>
      </c>
      <c r="B16" s="13" t="s">
        <v>48</v>
      </c>
      <c r="C16" s="17" t="s">
        <v>34</v>
      </c>
      <c r="D16" s="18">
        <f t="shared" si="0"/>
        <v>3628.6800000000007</v>
      </c>
      <c r="E16" s="19">
        <v>0.1</v>
      </c>
      <c r="F16" s="16"/>
    </row>
    <row r="17" spans="1:6" ht="45">
      <c r="A17" s="12" t="s">
        <v>10</v>
      </c>
      <c r="B17" s="13" t="s">
        <v>26</v>
      </c>
      <c r="C17" s="17" t="s">
        <v>34</v>
      </c>
      <c r="D17" s="18">
        <f t="shared" si="0"/>
        <v>29029.440000000006</v>
      </c>
      <c r="E17" s="19">
        <v>0.8</v>
      </c>
      <c r="F17" s="16"/>
    </row>
    <row r="18" spans="1:6" ht="60">
      <c r="A18" s="12" t="s">
        <v>11</v>
      </c>
      <c r="B18" s="13" t="s">
        <v>49</v>
      </c>
      <c r="C18" s="17" t="s">
        <v>34</v>
      </c>
      <c r="D18" s="18">
        <f t="shared" si="0"/>
        <v>21772.079999999998</v>
      </c>
      <c r="E18" s="19">
        <v>0.6</v>
      </c>
      <c r="F18" s="16"/>
    </row>
    <row r="19" spans="1:6" ht="75">
      <c r="A19" s="12" t="s">
        <v>12</v>
      </c>
      <c r="B19" s="13" t="s">
        <v>50</v>
      </c>
      <c r="C19" s="17" t="s">
        <v>34</v>
      </c>
      <c r="D19" s="18">
        <f t="shared" si="0"/>
        <v>29392.308000000005</v>
      </c>
      <c r="E19" s="19">
        <v>0.81</v>
      </c>
      <c r="F19" s="16"/>
    </row>
    <row r="20" spans="1:6" ht="45" customHeight="1">
      <c r="A20" s="25" t="s">
        <v>79</v>
      </c>
      <c r="B20" s="26"/>
      <c r="C20" s="26"/>
      <c r="D20" s="26"/>
      <c r="E20" s="27"/>
      <c r="F20" s="16"/>
    </row>
    <row r="21" spans="1:6" ht="60">
      <c r="A21" s="12" t="s">
        <v>13</v>
      </c>
      <c r="B21" s="13" t="s">
        <v>51</v>
      </c>
      <c r="C21" s="17" t="s">
        <v>36</v>
      </c>
      <c r="D21" s="18">
        <f>E21*12*3023.9</f>
        <v>0</v>
      </c>
      <c r="E21" s="19">
        <v>0</v>
      </c>
      <c r="F21" s="16"/>
    </row>
    <row r="22" spans="1:6" ht="60">
      <c r="A22" s="12" t="s">
        <v>14</v>
      </c>
      <c r="B22" s="13" t="s">
        <v>52</v>
      </c>
      <c r="C22" s="17" t="s">
        <v>34</v>
      </c>
      <c r="D22" s="18">
        <f aca="true" t="shared" si="1" ref="D22:D29">E22*12*3023.9</f>
        <v>21772.079999999998</v>
      </c>
      <c r="E22" s="19">
        <v>0.6</v>
      </c>
      <c r="F22" s="16"/>
    </row>
    <row r="23" spans="1:6" ht="60">
      <c r="A23" s="12" t="s">
        <v>15</v>
      </c>
      <c r="B23" s="13" t="s">
        <v>53</v>
      </c>
      <c r="C23" s="17" t="s">
        <v>36</v>
      </c>
      <c r="D23" s="18">
        <f t="shared" si="1"/>
        <v>0</v>
      </c>
      <c r="E23" s="19">
        <v>0</v>
      </c>
      <c r="F23" s="16"/>
    </row>
    <row r="24" spans="1:6" ht="60">
      <c r="A24" s="12" t="s">
        <v>16</v>
      </c>
      <c r="B24" s="13" t="s">
        <v>54</v>
      </c>
      <c r="C24" s="17" t="s">
        <v>36</v>
      </c>
      <c r="D24" s="18">
        <f t="shared" si="1"/>
        <v>0</v>
      </c>
      <c r="E24" s="19">
        <v>0</v>
      </c>
      <c r="F24" s="16"/>
    </row>
    <row r="25" spans="1:6" ht="75">
      <c r="A25" s="12" t="s">
        <v>27</v>
      </c>
      <c r="B25" s="13" t="s">
        <v>55</v>
      </c>
      <c r="C25" s="17" t="s">
        <v>35</v>
      </c>
      <c r="D25" s="18">
        <f t="shared" si="1"/>
        <v>166919.28</v>
      </c>
      <c r="E25" s="19">
        <v>4.6</v>
      </c>
      <c r="F25" s="16"/>
    </row>
    <row r="26" spans="1:6" ht="75">
      <c r="A26" s="12" t="s">
        <v>17</v>
      </c>
      <c r="B26" s="13" t="s">
        <v>56</v>
      </c>
      <c r="C26" s="17" t="s">
        <v>35</v>
      </c>
      <c r="D26" s="18">
        <f t="shared" si="1"/>
        <v>101603.03999999998</v>
      </c>
      <c r="E26" s="19">
        <v>2.8</v>
      </c>
      <c r="F26" s="16"/>
    </row>
    <row r="27" spans="1:6" ht="75">
      <c r="A27" s="12" t="s">
        <v>18</v>
      </c>
      <c r="B27" s="13" t="s">
        <v>57</v>
      </c>
      <c r="C27" s="17" t="s">
        <v>35</v>
      </c>
      <c r="D27" s="18">
        <f t="shared" si="1"/>
        <v>94345.68000000001</v>
      </c>
      <c r="E27" s="19">
        <v>2.6</v>
      </c>
      <c r="F27" s="16"/>
    </row>
    <row r="28" spans="1:6" ht="60">
      <c r="A28" s="12" t="s">
        <v>19</v>
      </c>
      <c r="B28" s="13" t="s">
        <v>58</v>
      </c>
      <c r="C28" s="17" t="s">
        <v>36</v>
      </c>
      <c r="D28" s="18">
        <f t="shared" si="1"/>
        <v>0</v>
      </c>
      <c r="E28" s="19">
        <v>0</v>
      </c>
      <c r="F28" s="16"/>
    </row>
    <row r="29" spans="1:6" ht="60">
      <c r="A29" s="12" t="s">
        <v>28</v>
      </c>
      <c r="B29" s="13" t="s">
        <v>59</v>
      </c>
      <c r="C29" s="17" t="s">
        <v>36</v>
      </c>
      <c r="D29" s="18">
        <f t="shared" si="1"/>
        <v>0</v>
      </c>
      <c r="E29" s="19">
        <v>0</v>
      </c>
      <c r="F29" s="16"/>
    </row>
    <row r="30" spans="1:6" ht="31.5" customHeight="1">
      <c r="A30" s="25" t="s">
        <v>77</v>
      </c>
      <c r="B30" s="26"/>
      <c r="C30" s="26"/>
      <c r="D30" s="26"/>
      <c r="E30" s="27"/>
      <c r="F30" s="16"/>
    </row>
    <row r="31" spans="1:6" ht="45">
      <c r="A31" s="12" t="s">
        <v>20</v>
      </c>
      <c r="B31" s="13" t="s">
        <v>73</v>
      </c>
      <c r="C31" s="17" t="s">
        <v>74</v>
      </c>
      <c r="D31" s="18">
        <f>E31*12*3023.9</f>
        <v>186151.284</v>
      </c>
      <c r="E31" s="19">
        <v>5.13</v>
      </c>
      <c r="F31" s="16"/>
    </row>
    <row r="32" spans="1:6" ht="44.25" customHeight="1">
      <c r="A32" s="12" t="s">
        <v>37</v>
      </c>
      <c r="B32" s="13" t="s">
        <v>78</v>
      </c>
      <c r="C32" s="17" t="s">
        <v>35</v>
      </c>
      <c r="D32" s="18">
        <f aca="true" t="shared" si="2" ref="D32:D43">E32*12*3023.9</f>
        <v>75113.67599999999</v>
      </c>
      <c r="E32" s="19">
        <v>2.07</v>
      </c>
      <c r="F32" s="16"/>
    </row>
    <row r="33" spans="1:6" ht="123.75" customHeight="1">
      <c r="A33" s="12" t="s">
        <v>21</v>
      </c>
      <c r="B33" s="13" t="s">
        <v>60</v>
      </c>
      <c r="C33" s="17" t="s">
        <v>33</v>
      </c>
      <c r="D33" s="18">
        <f t="shared" si="2"/>
        <v>188691.36000000002</v>
      </c>
      <c r="E33" s="19">
        <v>5.2</v>
      </c>
      <c r="F33" s="16"/>
    </row>
    <row r="34" spans="1:6" ht="37.5" customHeight="1">
      <c r="A34" s="12" t="s">
        <v>22</v>
      </c>
      <c r="B34" s="13" t="s">
        <v>61</v>
      </c>
      <c r="C34" s="17" t="s">
        <v>33</v>
      </c>
      <c r="D34" s="18">
        <f t="shared" si="2"/>
        <v>177805.32</v>
      </c>
      <c r="E34" s="19">
        <v>4.9</v>
      </c>
      <c r="F34" s="16"/>
    </row>
    <row r="35" spans="1:6" ht="45">
      <c r="A35" s="12" t="s">
        <v>23</v>
      </c>
      <c r="B35" s="13" t="s">
        <v>62</v>
      </c>
      <c r="C35" s="17" t="s">
        <v>36</v>
      </c>
      <c r="D35" s="18">
        <f t="shared" si="2"/>
        <v>0</v>
      </c>
      <c r="E35" s="19">
        <v>0</v>
      </c>
      <c r="F35" s="16"/>
    </row>
    <row r="36" spans="1:6" ht="126" customHeight="1">
      <c r="A36" s="12" t="s">
        <v>24</v>
      </c>
      <c r="B36" s="13" t="s">
        <v>63</v>
      </c>
      <c r="C36" s="17" t="s">
        <v>75</v>
      </c>
      <c r="D36" s="18">
        <f t="shared" si="2"/>
        <v>43544.159999999996</v>
      </c>
      <c r="E36" s="19">
        <v>1.2</v>
      </c>
      <c r="F36" s="16"/>
    </row>
    <row r="37" spans="1:6" ht="102" customHeight="1">
      <c r="A37" s="12" t="s">
        <v>25</v>
      </c>
      <c r="B37" s="13" t="s">
        <v>64</v>
      </c>
      <c r="C37" s="17" t="s">
        <v>35</v>
      </c>
      <c r="D37" s="18">
        <f t="shared" si="2"/>
        <v>4354.416</v>
      </c>
      <c r="E37" s="19">
        <v>0.12</v>
      </c>
      <c r="F37" s="16"/>
    </row>
    <row r="38" spans="1:6" ht="124.5" customHeight="1">
      <c r="A38" s="12" t="s">
        <v>84</v>
      </c>
      <c r="B38" s="13" t="s">
        <v>65</v>
      </c>
      <c r="C38" s="17" t="s">
        <v>34</v>
      </c>
      <c r="D38" s="18">
        <f t="shared" si="2"/>
        <v>77290.884</v>
      </c>
      <c r="E38" s="19">
        <v>2.13</v>
      </c>
      <c r="F38" s="16"/>
    </row>
    <row r="39" spans="1:6" ht="78.75" customHeight="1">
      <c r="A39" s="12" t="s">
        <v>67</v>
      </c>
      <c r="B39" s="13" t="s">
        <v>66</v>
      </c>
      <c r="C39" s="17" t="s">
        <v>35</v>
      </c>
      <c r="D39" s="18">
        <f t="shared" si="2"/>
        <v>170547.96000000002</v>
      </c>
      <c r="E39" s="19">
        <v>4.7</v>
      </c>
      <c r="F39" s="16"/>
    </row>
    <row r="40" spans="1:6" ht="90.75" customHeight="1">
      <c r="A40" s="12" t="s">
        <v>68</v>
      </c>
      <c r="B40" s="13" t="s">
        <v>76</v>
      </c>
      <c r="C40" s="17" t="s">
        <v>35</v>
      </c>
      <c r="D40" s="18">
        <f t="shared" si="2"/>
        <v>0</v>
      </c>
      <c r="E40" s="19">
        <v>0</v>
      </c>
      <c r="F40" s="16"/>
    </row>
    <row r="41" spans="1:6" ht="24.75" customHeight="1">
      <c r="A41" s="12" t="s">
        <v>69</v>
      </c>
      <c r="B41" s="13" t="s">
        <v>72</v>
      </c>
      <c r="C41" s="17"/>
      <c r="D41" s="18">
        <f t="shared" si="2"/>
        <v>43544.159999999996</v>
      </c>
      <c r="E41" s="19">
        <v>1.2</v>
      </c>
      <c r="F41" s="16"/>
    </row>
    <row r="42" spans="1:6" ht="93.75" customHeight="1">
      <c r="A42" s="12" t="s">
        <v>70</v>
      </c>
      <c r="B42" s="13" t="s">
        <v>71</v>
      </c>
      <c r="C42" s="17"/>
      <c r="D42" s="18">
        <f t="shared" si="2"/>
        <v>33020.988</v>
      </c>
      <c r="E42" s="19">
        <v>0.91</v>
      </c>
      <c r="F42" s="16"/>
    </row>
    <row r="43" spans="1:5" ht="15.75">
      <c r="A43" s="14"/>
      <c r="B43" s="7" t="s">
        <v>81</v>
      </c>
      <c r="C43" s="8"/>
      <c r="D43" s="21">
        <f t="shared" si="2"/>
        <v>1654678.08</v>
      </c>
      <c r="E43" s="19">
        <f>SUM(E7:E42)</f>
        <v>45.6</v>
      </c>
    </row>
    <row r="44" spans="4:5" ht="15.75">
      <c r="D44" s="9"/>
      <c r="E44" s="9"/>
    </row>
  </sheetData>
  <sheetProtection/>
  <mergeCells count="7">
    <mergeCell ref="A1:E1"/>
    <mergeCell ref="A2:E2"/>
    <mergeCell ref="A3:E3"/>
    <mergeCell ref="A20:E20"/>
    <mergeCell ref="A30:E30"/>
    <mergeCell ref="A4:E4"/>
    <mergeCell ref="A6:E6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Круг Татьяна Андреевна</cp:lastModifiedBy>
  <cp:lastPrinted>2021-06-21T05:38:19Z</cp:lastPrinted>
  <dcterms:created xsi:type="dcterms:W3CDTF">1996-10-08T23:32:33Z</dcterms:created>
  <dcterms:modified xsi:type="dcterms:W3CDTF">2021-06-28T05:11:03Z</dcterms:modified>
  <cp:category/>
  <cp:version/>
  <cp:contentType/>
  <cp:contentStatus/>
</cp:coreProperties>
</file>