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090"/>
  </bookViews>
  <sheets>
    <sheet name="Приложение 1" sheetId="1" r:id="rId1"/>
  </sheets>
  <definedNames>
    <definedName name="_xlnm._FilterDatabase" localSheetId="0" hidden="1">#N/A</definedName>
  </definedNames>
  <calcPr calcId="145621"/>
</workbook>
</file>

<file path=xl/calcChain.xml><?xml version="1.0" encoding="utf-8"?>
<calcChain xmlns="http://schemas.openxmlformats.org/spreadsheetml/2006/main">
  <c r="N9" i="1" l="1"/>
  <c r="N10" i="1"/>
  <c r="N11" i="1"/>
  <c r="N12" i="1"/>
  <c r="N13" i="1"/>
  <c r="N14" i="1"/>
  <c r="N15" i="1"/>
  <c r="N308" i="1" s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54" i="1"/>
  <c r="N255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L308" i="1"/>
  <c r="M308" i="1"/>
</calcChain>
</file>

<file path=xl/comments1.xml><?xml version="1.0" encoding="utf-8"?>
<comments xmlns="http://schemas.openxmlformats.org/spreadsheetml/2006/main">
  <authors>
    <author>Ширяева Наталья Алексеевна</author>
  </authors>
  <commentList>
    <comment ref="C247" authorId="0">
      <text>
        <r>
          <rPr>
            <b/>
            <sz val="9"/>
            <color indexed="81"/>
            <rFont val="Tahoma"/>
            <family val="2"/>
            <charset val="204"/>
          </rPr>
          <t>Ширяева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(Тепловая сеть от тепловой камеры ТК "А-1"-6пр (прямо) до тепловой камеры ТК-15)</t>
        </r>
      </text>
    </comment>
  </commentList>
</comments>
</file>

<file path=xl/sharedStrings.xml><?xml version="1.0" encoding="utf-8"?>
<sst xmlns="http://schemas.openxmlformats.org/spreadsheetml/2006/main" count="2241" uniqueCount="1582">
  <si>
    <t>ИТОГО</t>
  </si>
  <si>
    <t>Пригодно к использованию</t>
  </si>
  <si>
    <t>108-159</t>
  </si>
  <si>
    <t>Сталь</t>
  </si>
  <si>
    <t>59:03:1000001:3975-59/089/2018-3 от 11.12.2018г.</t>
  </si>
  <si>
    <t>59:03:1000001:3975-59/101/2018-2 от 11.12.2018</t>
  </si>
  <si>
    <t>59:03:1000001:3975</t>
  </si>
  <si>
    <t>Пермский край, г.Березники, по Строгановскому бульвару,18</t>
  </si>
  <si>
    <t>Тепловые сети, назначение: Иное сооружение (тепловые сети), протяженностью 106 п.м</t>
  </si>
  <si>
    <t>1473</t>
  </si>
  <si>
    <t>59:03:1000001:3947-59/089/2018-3 от 11.12.2018г.</t>
  </si>
  <si>
    <t>59:03:1000001:3947-59/096/2018-4 от 11.12.2018</t>
  </si>
  <si>
    <t>59:03:1000001:3947</t>
  </si>
  <si>
    <t xml:space="preserve">Пермский край, г.Березники, по Строгановскому бульвару,16 </t>
  </si>
  <si>
    <t>Тепловые сети, назначение: Иное сооружение (тепловые сети), протяженностью 110 п.м</t>
  </si>
  <si>
    <t>1474</t>
  </si>
  <si>
    <t>59:03:1000001:3511-59/089/2018-2 от 11.12.2018г.</t>
  </si>
  <si>
    <t>59:03:1000001:3511-59/101/2018-3 от 12.12.2018</t>
  </si>
  <si>
    <t>59:03:1000001:3511</t>
  </si>
  <si>
    <t>Пермский край, г. Березники, по ул. Прикамская, 11</t>
  </si>
  <si>
    <t>Тепловая сеть (лит.Ст), назначение: Иное сооружение (тепловая сеть), протяженностью 14 п.м</t>
  </si>
  <si>
    <t>1470</t>
  </si>
  <si>
    <t>59:03:1000001:3510-59/089/2018-3 от 11.12.2018г.</t>
  </si>
  <si>
    <t>59:03:1000001:3510-59/099/2018-1 от 08.12.2018</t>
  </si>
  <si>
    <t>59:03:1000001:3510</t>
  </si>
  <si>
    <t>Пермский край, г. Березники, по ул. Прикамская, 9</t>
  </si>
  <si>
    <t>Тепловая сеть (лит. СТ), назначение: Иное сооружение (тепловая сеть), протяженностью 111 п.м</t>
  </si>
  <si>
    <t>1471</t>
  </si>
  <si>
    <t>59:03:1000001:3922-59/089/2018-4 от 11.12.2018г.</t>
  </si>
  <si>
    <t>59:03:1000001:3922-59/093/2018-2 от 08.07.2018</t>
  </si>
  <si>
    <t>59:03:1000001:3922</t>
  </si>
  <si>
    <t xml:space="preserve">Пермский край, г. Березники, по ул. Прикамская,7 </t>
  </si>
  <si>
    <t>Тепловая сеть (лит. Ст), назначение: Иное сооружение (тепловая сеть), протяженностью 93 п.м</t>
  </si>
  <si>
    <t>1472</t>
  </si>
  <si>
    <t>59-59-02/003/2012-277 от 07.02.2012</t>
  </si>
  <si>
    <t>59-59-02/039/2012-527 от 30.11.2012</t>
  </si>
  <si>
    <t>59:03:0000000:4855</t>
  </si>
  <si>
    <t>г. Березники, западнее микрорайона "Усольский"</t>
  </si>
  <si>
    <t>Скважина № 320 для технического водоснабжения инв.№9851 (лит.Г1), глубина 75 м.</t>
  </si>
  <si>
    <t>0000001</t>
  </si>
  <si>
    <t>59-59-02/003/2012-276 от 07.02.2012</t>
  </si>
  <si>
    <t>59-59-02/039/2012-529 от 30.11.2012</t>
  </si>
  <si>
    <t>59:03:0000000:4840</t>
  </si>
  <si>
    <t>Скважина № 321 для технического водоснабжения инв.№9851 (лит.Г2), глубина 80 м.</t>
  </si>
  <si>
    <t>0000002</t>
  </si>
  <si>
    <t>кирпич</t>
  </si>
  <si>
    <t>59-59-02/014/2010-551 от 06.05.2010</t>
  </si>
  <si>
    <t xml:space="preserve">59-59-02/003/2010-321  от 27.02.2010 </t>
  </si>
  <si>
    <t>59:03:0400036:356</t>
  </si>
  <si>
    <t>Пермский край, г. Березники, ул. Ломоносова, 102</t>
  </si>
  <si>
    <t>Встроенное нежилое помещение (лит.Д1,Д2), назначение: нежилое, общая площадь 220,3 кв.м., этаж 1</t>
  </si>
  <si>
    <t>59-59-02/019/2010-367 от 17.06.2010</t>
  </si>
  <si>
    <t xml:space="preserve">59-59-02/074/2006-256  от 13.10.2006 </t>
  </si>
  <si>
    <t>59:03:0000000:4425</t>
  </si>
  <si>
    <t>Кирпичное здание ЦТП-16 (лит. А), общая площадь 80,8 кв.м.</t>
  </si>
  <si>
    <t>профлист с утеплителем</t>
  </si>
  <si>
    <t>59-59-02/028/2009-995 от 24.11.2009</t>
  </si>
  <si>
    <t>59-59-02/028/2008-491 от 11.09.2008</t>
  </si>
  <si>
    <t>59:03:0400036:360</t>
  </si>
  <si>
    <t>Пермский край, г. Березники, улица Ломоносова, д.102</t>
  </si>
  <si>
    <t>Здание модульной котельной (лит.О), общая площадь 142,6 кв.м.</t>
  </si>
  <si>
    <t>59:03:0400124:8842-59/094/2018-1 от 12.04.2018</t>
  </si>
  <si>
    <t>59:03:0400124:8842-59/096/2018-2 от 18.07.2018</t>
  </si>
  <si>
    <t>59:03:0400124:8842</t>
  </si>
  <si>
    <t>Пермский край, г Березники, ул Тельмана, 3</t>
  </si>
  <si>
    <t>Теплосеть, протяженностью 21 м</t>
  </si>
  <si>
    <t>асфальт</t>
  </si>
  <si>
    <t>59-59-02/032/2010-649 от 30.09.2010</t>
  </si>
  <si>
    <t>59:03:0000000:4839-59/101/2018-1 от 18.07.2018</t>
  </si>
  <si>
    <t>59:03:0000000:4839</t>
  </si>
  <si>
    <t>Пермский край, г. Березники, западнее микрорайона Усольский</t>
  </si>
  <si>
    <t>Площадка для автостоянки, назначение: нежилое, протяженность 722,7 кв.м.</t>
  </si>
  <si>
    <t>50-200</t>
  </si>
  <si>
    <t>чугун</t>
  </si>
  <si>
    <t>59-59-02/032/2010-658 от 04.10.2010</t>
  </si>
  <si>
    <t>59:03:0000000:4856-59/101/2018-1 от 02.07.2018</t>
  </si>
  <si>
    <t>59:03:0000000:4856</t>
  </si>
  <si>
    <t>Пермский край,  г. Березники,  западнее микрорайона «Усольский», начало - ВК1 (водопроводный колодец), конец - здание проходной, здание котельной, здание склада. ВК14/ПГ (водопроводный колодец) в районе нефтеловушки</t>
  </si>
  <si>
    <t>Сеть холодного водоснабжения, назначение: инженерные сети, протяженность 628 п.м., инв.№ 57:408:002:000194450 (лит.5)</t>
  </si>
  <si>
    <t>00002674</t>
  </si>
  <si>
    <t>100-400</t>
  </si>
  <si>
    <t>чугун, керамика, сталь, ж/б</t>
  </si>
  <si>
    <t>59-59-02/032/2010-662 от 04.10.2010</t>
  </si>
  <si>
    <t>59:03:1000001:2490-59/086/2018-1 от 02.07.2018</t>
  </si>
  <si>
    <t>59:03:1000001:2490</t>
  </si>
  <si>
    <t xml:space="preserve">Пермский край,  г. Березники,  западнее микрорайона «Усольский», начало - здание котельной, конец - внеплощадочная канализационная сеть </t>
  </si>
  <si>
    <t>Дождевая канализация (с чистой территории), назначение: инженерные сети, протяженность 846,13 п.м., инв.№ 57:408:002:000194450 (лит.З)</t>
  </si>
  <si>
    <t>00002676</t>
  </si>
  <si>
    <t>100-150</t>
  </si>
  <si>
    <t>чугун, керамика</t>
  </si>
  <si>
    <t>59-59-02/036/2010-013 от 30.09.2010</t>
  </si>
  <si>
    <t>59:03:0000000:4847-59/087/2018-1 от 29.06.2018</t>
  </si>
  <si>
    <t>59:03:0000000:4847</t>
  </si>
  <si>
    <t xml:space="preserve">Пермский край,  г. Березники,  западнее микрорайона «Усольский»  </t>
  </si>
  <si>
    <t>Дождевая канализация (с замазученной территории), назначение: нежилое, протяженность 192,62 п.м.</t>
  </si>
  <si>
    <t>00002678</t>
  </si>
  <si>
    <t>100-219</t>
  </si>
  <si>
    <t>чугун, керамика, сталь</t>
  </si>
  <si>
    <t>59-59-02/032/2010-661 от 05.10.2010</t>
  </si>
  <si>
    <t>59:03:0000000:4858-59/086/2018-1 от 03.07.2018</t>
  </si>
  <si>
    <t>59:03:0000000:4858</t>
  </si>
  <si>
    <t xml:space="preserve">Пермский край,  г. Березники,  западнее микрорайона «Усольский», начало - здание котельной, здание проходной, трансформаторная яма, здание склада, здание мазутной, бак-декарбанизатор, конец - внеплощадочная канализационная сеть </t>
  </si>
  <si>
    <t>Бытовая канализация, назначение: инженерные сети, протяженность 531,2 п.м., инв.№ 57:408:002:000194450 (лит.2)</t>
  </si>
  <si>
    <t>00002677</t>
  </si>
  <si>
    <t>59-59-02/074/2006-252 от 13.10.2006</t>
  </si>
  <si>
    <t>59:03:0000000:4853-59/097/2018-1 от 02.07.2018</t>
  </si>
  <si>
    <t>59:03:0000000:4853</t>
  </si>
  <si>
    <t>Кирпичное здание склада (инв.№00001603) (лит.К), назначение: нежилое, общая площадь 332,7 кв.м.</t>
  </si>
  <si>
    <t>00002598</t>
  </si>
  <si>
    <t>59-59-02/074/2006-250 от 12.10.2006</t>
  </si>
  <si>
    <t>59:03:0000000:4846-59/099/2018-1 от 28.06.2018</t>
  </si>
  <si>
    <t>59:03:0000000:4846</t>
  </si>
  <si>
    <t>1-этажное кирпичное здание склада ГСМ инв.№00000599 (лит.Ж), назначение: нежилое, общая площадь 34,1 кв.м.</t>
  </si>
  <si>
    <t>00002592</t>
  </si>
  <si>
    <t>59-59-02/074/2006-249 от 13.10.2006</t>
  </si>
  <si>
    <t>59:03:0000000:4848-59/099/2018-1 от 28.06.2018</t>
  </si>
  <si>
    <t>59:03:0000000:4848</t>
  </si>
  <si>
    <t>Кирпичное здание проходной, общая площадь 31,4 кв.м.</t>
  </si>
  <si>
    <t>00002597</t>
  </si>
  <si>
    <t>59-59-02/074/2006-243 от 13.10.2006</t>
  </si>
  <si>
    <t>59:03:0000000:4850-59/097/2018-1 от 02.07.2018</t>
  </si>
  <si>
    <t>59:03:0000000:4850</t>
  </si>
  <si>
    <t>1-этажное кирпичное здание будки расходомера инв.№00001603 (лит.В), назначение: нежилое, общая площадь 17,1 кв.м.</t>
  </si>
  <si>
    <t>00002596</t>
  </si>
  <si>
    <t>59-59-02/074/2006-251 от 13.10.2006</t>
  </si>
  <si>
    <t>59:03:0000000:4852-59/101/2018-1 от 02.07.2018</t>
  </si>
  <si>
    <t>59:03:0000000:4852</t>
  </si>
  <si>
    <t>1-этажное кирпичное здание склада мокрого хранения соли (инв.№00000002) (лит.Г), назначение: нежилое, общая площадь 49,3 кв.м.</t>
  </si>
  <si>
    <t>00002595</t>
  </si>
  <si>
    <t>ж/б</t>
  </si>
  <si>
    <t>59-59-02/036/2010-010 от 01.10.2010</t>
  </si>
  <si>
    <t>59:03:1000001:2489-59/082/2018-1 от 02.07.2018</t>
  </si>
  <si>
    <t>59:03:1000001:2489</t>
  </si>
  <si>
    <t>Очистные сооружения, назначение: специальное, площадь застройки 71,2 кв.м., (лит.Е-2)</t>
  </si>
  <si>
    <t>00002675</t>
  </si>
  <si>
    <t>59-59-02/074/2006-245 от 13.10.2006</t>
  </si>
  <si>
    <t>59:03:0000000:4851-59/086/2018-1 от 02.07.2018</t>
  </si>
  <si>
    <t>59:03:0000000:4851</t>
  </si>
  <si>
    <t>1-этажное кирпичное здание дренажного отделения мазутной станции (инв.№00000007) (лит.Е), назначение: нежилое, общая площадь 49,8 кв.м.</t>
  </si>
  <si>
    <t>00002591</t>
  </si>
  <si>
    <t>кирпич, панели</t>
  </si>
  <si>
    <t>59-59-02/032/2010-651 от 30.09.2010</t>
  </si>
  <si>
    <t>59-59-02/212/2014-274 от 16.07.2014</t>
  </si>
  <si>
    <t>59:03:0000000:4844</t>
  </si>
  <si>
    <t xml:space="preserve">Правобережная котельная, западнее микрорайона Усольский, г. Березники, Пермский край </t>
  </si>
  <si>
    <t>3-этажное главное здание котельной инв.№00000002 (лит.А), назначение: нежилое, общая площадь 3238,8 кв.м.</t>
  </si>
  <si>
    <t>00000002</t>
  </si>
  <si>
    <t>59-59-02/046/2005-12  от 08.09.2005</t>
  </si>
  <si>
    <t>59-59-02/021/2011-230 от 07.07.2011</t>
  </si>
  <si>
    <t>59:03:0400078:7171</t>
  </si>
  <si>
    <t>Пермский край, г. Березники, ул. Мира, д.92а</t>
  </si>
  <si>
    <t>Кирпичное здание ЦТП-53 (лит.А), общая площадь 133,8 кв.м.</t>
  </si>
  <si>
    <t>00002581</t>
  </si>
  <si>
    <t>Пермский край, г. Березники, ул. Свердлова, д.170а</t>
  </si>
  <si>
    <t>ЦТП-28(5) благоустройство</t>
  </si>
  <si>
    <t>00001579</t>
  </si>
  <si>
    <t xml:space="preserve">59-59-02/008/2010-605  от 14.07.2010 </t>
  </si>
  <si>
    <t>59-59-02/212/2014-521 от 21.07.2014</t>
  </si>
  <si>
    <t>59:03:0400078:7133</t>
  </si>
  <si>
    <t>1-этажное кирпичное здание - имущественный комплекс центрального теплового пункта  28 (5)</t>
  </si>
  <si>
    <t>00001656</t>
  </si>
  <si>
    <t xml:space="preserve">59-59-02/018/2010-253  от 18.05.2010 </t>
  </si>
  <si>
    <t>59-59-02/212/2014-520 от 21.07.2014</t>
  </si>
  <si>
    <t>59:03:0400165:3248</t>
  </si>
  <si>
    <t>Пермский край, г. Березники, район жилого дома № 8 по ул.30 лет Победы</t>
  </si>
  <si>
    <t>1-этажное кирпичное здание – центральный тепловой пункт 75 (27) инв.№00001651 (литА), назначение: производственное, общая площадь 205,5 кв.м.</t>
  </si>
  <si>
    <t>00001651</t>
  </si>
  <si>
    <t xml:space="preserve">59-59-02/018/2010-257  от 17.05.2010 </t>
  </si>
  <si>
    <t>59-59-02/212/2014-519 от 21.07.2014</t>
  </si>
  <si>
    <t>59:03:0400078:7173</t>
  </si>
  <si>
    <t>Пермский край, Березники, район жилого дома № 131 по ул. Юбилейная</t>
  </si>
  <si>
    <t>1-этажное кирпичное здание – центральный тепловой пункт 62 (26) инв.№00001647 (лит.А), назначение: производственное, общая площадь 131,3 кв.м.</t>
  </si>
  <si>
    <t>00001647</t>
  </si>
  <si>
    <t>59-59-02/046/2005-13  от 08.09.2005</t>
  </si>
  <si>
    <t>59-59-02/017/2011-690 от 24.06.2011</t>
  </si>
  <si>
    <t>59:03:0400078:235</t>
  </si>
  <si>
    <t>Пермский край, г. Березники, ул.Мира, 106а</t>
  </si>
  <si>
    <t>Кирпичное здание ЦТП-52 (лит.Б), общая площадь 135,7 кв.м.</t>
  </si>
  <si>
    <t>00002584</t>
  </si>
  <si>
    <t>59-59-02/046/2005-11  от 08.09.2005</t>
  </si>
  <si>
    <t>59-59-02/021/2011-231 от 07.07.2011</t>
  </si>
  <si>
    <t>59:03:0400087:5236</t>
  </si>
  <si>
    <t>Пермский край, г. Березники, ул. Мира, 40а</t>
  </si>
  <si>
    <t>Кирпичное здание ЦТП-79 (лит.А), общая площадь 129,5 кв.м.</t>
  </si>
  <si>
    <t>00002582</t>
  </si>
  <si>
    <t xml:space="preserve">59-59-02/074/2006-257  от 13.10.2006 </t>
  </si>
  <si>
    <t>59-59-02/212/2014-514 от 21.07.2014</t>
  </si>
  <si>
    <t>59:03:1000001:2463</t>
  </si>
  <si>
    <t>Пермский край, г. Березники, район школы микрорайона "Усольский"</t>
  </si>
  <si>
    <t>Кирпичное здание ЦТП-21 (лит.А), назначение: нежилое, общая площадь 238,5 кв.м.</t>
  </si>
  <si>
    <t>59-59-02/062/2005-541  от 19.12.2005</t>
  </si>
  <si>
    <t>59-59-02/021/2011-240 от 07.07.2011</t>
  </si>
  <si>
    <t>59:03:1000001:2603</t>
  </si>
  <si>
    <t>Пермский край, г. Березники, ул. Строгановская, 11а</t>
  </si>
  <si>
    <t>Часть кирпично-панельного здания ЦТП-20, общая площадь 224,8 кв.м.</t>
  </si>
  <si>
    <t>00000850</t>
  </si>
  <si>
    <t>59-59-02/042/2005-751 от 23.09.2005</t>
  </si>
  <si>
    <t>59-59-02/017/2011-680 от 24.06.2011</t>
  </si>
  <si>
    <t>59:03:0400088:104</t>
  </si>
  <si>
    <t>Пермский край, г. Березники у дома № 115 по  ул. Пятилетки</t>
  </si>
  <si>
    <t>Кирпичное здание ЦТП-18 (лит.А), общая площадь 126,1 кв.м.</t>
  </si>
  <si>
    <t>00002579</t>
  </si>
  <si>
    <t>59-59-02/062/2005-544  от 18.11.2005</t>
  </si>
  <si>
    <t>59-59-02/017/2011-676 от 24.06.2011</t>
  </si>
  <si>
    <t>59:03:0400078:7250</t>
  </si>
  <si>
    <t>Пермский край, г. Березники у дома № 129 по  ул. Юбилейная</t>
  </si>
  <si>
    <t>Кирпичное здание ЦТП-17 (лит.А), общая площадь 131,7 кв.м.</t>
  </si>
  <si>
    <t>00000656</t>
  </si>
  <si>
    <t>59-59-02/074/2006-255 от 13.10.2006</t>
  </si>
  <si>
    <t>59-59-02/212/2014-280</t>
  </si>
  <si>
    <t>59:03:0400077:6506</t>
  </si>
  <si>
    <t>Пермский край, г. Березники, у дома 101 по ул. Мира</t>
  </si>
  <si>
    <t>Кирпичное здание ЦТП-15, назначение: нежилое, общая площадь 123,2 кв.м., лит.А</t>
  </si>
  <si>
    <t>00000003</t>
  </si>
  <si>
    <t xml:space="preserve">59-59-02/074/2006-254  от 13.10.2006 </t>
  </si>
  <si>
    <t>59-59-02/212/2014-295 от 16.07.2014</t>
  </si>
  <si>
    <t>59:03:1000001:2465</t>
  </si>
  <si>
    <t>Пермский край, г. Березники, у дома № 14 ул. Ивана Дощеникова</t>
  </si>
  <si>
    <t>Кирпичное здание ЦТП-14, назначение: нежилое, общая площадь 221 кв.м., лит.А</t>
  </si>
  <si>
    <t>00000084</t>
  </si>
  <si>
    <t>59-59-02/062/2005-540  от 18.11.2005</t>
  </si>
  <si>
    <t>59-59-02/021/2011-239 от 07.07.2011</t>
  </si>
  <si>
    <t>59:03:0400165:3234</t>
  </si>
  <si>
    <t>Пермский край, г. Березники у дома № 136 по ул. Пятилетки</t>
  </si>
  <si>
    <t>Кирпично-панельное здание ЦТП-13 (лит.А), общая площадь 297,5 кв.м.</t>
  </si>
  <si>
    <t>00000131</t>
  </si>
  <si>
    <t>59-59-02/046/2005-17  от 03.10.2005</t>
  </si>
  <si>
    <t>59-59-02/021/2011-238 от 07.07.2011</t>
  </si>
  <si>
    <t>59:03:0400165:3241</t>
  </si>
  <si>
    <t>Пермский край, г. Березники, у дома № 18 по  ул. 30 лет Победы</t>
  </si>
  <si>
    <t>Кирпичное здание ЦТП-12 (лит.А), общая площадь 297,5 кв.м.</t>
  </si>
  <si>
    <t>00002588</t>
  </si>
  <si>
    <t>Пермский край, г. Березники, у дома № 9 по ул. 30 лет Победы</t>
  </si>
  <si>
    <t>Объект внешнего благоустройства ЦТП-57 ул. 30 лет Победы ЦТП-11</t>
  </si>
  <si>
    <t>59-59-02/046/2005-18 от 03.10.2005</t>
  </si>
  <si>
    <t>59-59-02/021/2011-227 от 07.07.2011</t>
  </si>
  <si>
    <t>59:03:0400150:1690</t>
  </si>
  <si>
    <t>Кирпичное здание ЦТП-11, назначение: нежилое, общая площадь 131,7 кв.м.</t>
  </si>
  <si>
    <t>00002589</t>
  </si>
  <si>
    <t>59-59-02/046/2005-16  от 08.09.2005</t>
  </si>
  <si>
    <t>59-59-02/021/2011-233 от 07.07.2011</t>
  </si>
  <si>
    <t xml:space="preserve">	59:03:0400078:206</t>
  </si>
  <si>
    <t>Пермский край, г. Березники, ул. Мира, 76а</t>
  </si>
  <si>
    <t>Кирпичное здание ЦТП-10, назначение: нежилое, общая площадь 134,3 кв.м.</t>
  </si>
  <si>
    <t>00002572</t>
  </si>
  <si>
    <t>59-59-02/046/2005-15  от 03.10.2005</t>
  </si>
  <si>
    <t>59-59-02/017/2011-689 от 24.06.2011</t>
  </si>
  <si>
    <t>59:03:0400087:5261</t>
  </si>
  <si>
    <t>Пермский край, г. Березники, ул. Пятилетки, 95</t>
  </si>
  <si>
    <t>Часть кирпичного здания ЦТП-9 (лит.А), общая площадь 219,8 кв.м.</t>
  </si>
  <si>
    <t>00002573</t>
  </si>
  <si>
    <t xml:space="preserve">59-59-02/074/2006-253  от 13.10.2006 </t>
  </si>
  <si>
    <t>59-59-02/212/2014-291 от 16.07.2014</t>
  </si>
  <si>
    <t>59:03:0400089:9761</t>
  </si>
  <si>
    <t>Пермский край, г. Березники, ул. Комсомольская, 4а</t>
  </si>
  <si>
    <t>Кирпичное здание ЦТП-8 (лит.А), назначение: нежилое, общая площадь 202 кв.м.</t>
  </si>
  <si>
    <t>00000083</t>
  </si>
  <si>
    <t>59-59-02/042/2005-740 от 25.08.2005</t>
  </si>
  <si>
    <t>59-59-02/017/2011-687 от 24.06.2011</t>
  </si>
  <si>
    <t>59:03:0400046:432</t>
  </si>
  <si>
    <t>Пермский край, г. Березники, у дома № 6 по ул. Уральских  Танкистов</t>
  </si>
  <si>
    <t>Кирпичное здание ЦТП-7 (лит.А), общая площадь 205,7 кв.м.</t>
  </si>
  <si>
    <t>00002587</t>
  </si>
  <si>
    <t xml:space="preserve">59-59-02/018/2010-249  от 18.05.2010 </t>
  </si>
  <si>
    <t>59-59-02/212/2014-283 от 16.07.2014</t>
  </si>
  <si>
    <t>59:03:0400110:10612</t>
  </si>
  <si>
    <t>Пермский край, г. Березники, район жилого дома №24 по улице Калинина</t>
  </si>
  <si>
    <t>2-этажное кирпично-панельное здание – центральный тепловой пункт 6 инв. №00000076 (лит.А,А1), назначение: производственное, общая площадь 330,9 в.м.</t>
  </si>
  <si>
    <t>00000076</t>
  </si>
  <si>
    <t xml:space="preserve">59-59-02/018/2010-255  от 18.05.2010 </t>
  </si>
  <si>
    <t>59-59-02/212/2014-286 от 16.07.2014</t>
  </si>
  <si>
    <t>59:03:0400131:269</t>
  </si>
  <si>
    <t>Пермский край, г. Березники, район жилого дома №21 по ул. Свободы</t>
  </si>
  <si>
    <t>1-этажное кирпичное здание – центральный тепловой пункт 5 инв.№00000078 (литА), назначение: производственное, общая площадь 59,2 кв.м.</t>
  </si>
  <si>
    <t>00000078</t>
  </si>
  <si>
    <t xml:space="preserve">59-59-02/017/2010-369  от 17.05.2010 </t>
  </si>
  <si>
    <t>59-59-02/212/2014-285 от 16.07.2014</t>
  </si>
  <si>
    <t>59:03:0400044:3653</t>
  </si>
  <si>
    <t>Пермский край, г. Березники, район жилого дома № 61 по  пр. Ленина</t>
  </si>
  <si>
    <t>1-этажное кирпичное здание – центральный тепловой пункт-4 инв.№00000077 (литА), назначение: производственное, общая площадь 152,8 кв.м.</t>
  </si>
  <si>
    <t>00000077</t>
  </si>
  <si>
    <t xml:space="preserve">59-59-02/018/2010-251  от 18.05.2010 </t>
  </si>
  <si>
    <t>59-59-02/212/2014-290 от 16.07.2014</t>
  </si>
  <si>
    <t>59:03:0400065:471</t>
  </si>
  <si>
    <t xml:space="preserve">Пермский край, г. Березники, район жилого дома № 99 по ул. Свердлова </t>
  </si>
  <si>
    <t>1-этажное кирпичное здание – центральный тепловой пункт 2 инв.№00000081 (лит.А), назначение: производственное, общая площадь 63,2 кв.м.</t>
  </si>
  <si>
    <t>00000081</t>
  </si>
  <si>
    <t xml:space="preserve">59-59-02/074/2006-257  от 13.10.2006  </t>
  </si>
  <si>
    <t>59-59-02/212/2014-287 от 16.07.2014</t>
  </si>
  <si>
    <t>59:03:0400077:6507</t>
  </si>
  <si>
    <t>Пермский край, г. Березники, район жилого дома № 40 по ул. П. Коммуны</t>
  </si>
  <si>
    <t>1-этажное кирпичное здание – центральный тепловой пункт 1 инв.№00000079 (литА), назначение: производственное, общая площадь 147,9 кв.м.</t>
  </si>
  <si>
    <t>00000079</t>
  </si>
  <si>
    <t>59-59-02/074/2006-248 от 13.10.2006</t>
  </si>
  <si>
    <t>59-59-02/212/2014-273 от 16.07.2014</t>
  </si>
  <si>
    <t>59:03:0000000:4838</t>
  </si>
  <si>
    <t>1-этажное кирпичное здание мазутной станции (инв.№00000001) (лит.Д), назначение: нежилое, общая площадь 203,5 кв.м.</t>
  </si>
  <si>
    <t>00000001</t>
  </si>
  <si>
    <t>59-59-02/032/2010-656 от 01.10.2010</t>
  </si>
  <si>
    <t>59-59-02/212/2014-278 от 16.07.2014</t>
  </si>
  <si>
    <t>59:37:0000000:1660</t>
  </si>
  <si>
    <t xml:space="preserve">Пермский край,  г. Березники,  Правобережная котельная, западнее микрорайона Усольский  </t>
  </si>
  <si>
    <t>Дымовая труба (Инв.№00000008), назначение: специальное, площадь застройки 3,1 кв.м., (лит.А-2)</t>
  </si>
  <si>
    <t>00000008</t>
  </si>
  <si>
    <t>59-59-02/032/2010-654 от 29.09.2010</t>
  </si>
  <si>
    <t>59-59-02/212/2014-277 от 16.07.2014</t>
  </si>
  <si>
    <t>59:03:0000000:4843</t>
  </si>
  <si>
    <t>Дымовая труба (инв.№ 00000008), лит. А-1, назначение: нежилое, специальное, общая площадь 59 кв.м.</t>
  </si>
  <si>
    <t>59-59-02/032/2010-664 от 30.09.2010</t>
  </si>
  <si>
    <t>59-59-02/212/2014-275 от 16.07.2014</t>
  </si>
  <si>
    <t>59:03:0000000:4842</t>
  </si>
  <si>
    <t xml:space="preserve">Правобережная котельная, западнее микрорайона Усольский </t>
  </si>
  <si>
    <t>Площадка теплообмена инв.№0000005 (лит.I), назначение: нежилое, общая площадь 148,7 кв.м.</t>
  </si>
  <si>
    <t>00000005</t>
  </si>
  <si>
    <t>59:03:0400066:12154-59/292/2022-3 от 02.12.2022</t>
  </si>
  <si>
    <t>59:03:0400066:12154</t>
  </si>
  <si>
    <t>Российская Федерация, Пермский край, г.о. город Березники, г. Березники, от здания по ул.Березниковская, 98 до здания по пер. Перекопскому</t>
  </si>
  <si>
    <t>Тепловая сеть, назначение: 10) Сооружения коммунального хозяйства</t>
  </si>
  <si>
    <t>92810851048869</t>
  </si>
  <si>
    <t>сталь</t>
  </si>
  <si>
    <t>59:03:0000000:8573-59/088/2021-3 от 27.04.2021</t>
  </si>
  <si>
    <t>59:03:0000000:8573</t>
  </si>
  <si>
    <t>Российская Федерация, Пермский край, г.о. г. Березники, г. Березники, в районе улиц Шевченко, Огарева, Горняков</t>
  </si>
  <si>
    <t>Тепловая сеть</t>
  </si>
  <si>
    <t>92810851041038</t>
  </si>
  <si>
    <t>59:03:0400043:855-59/081/2022-1
от 07.04.2022</t>
  </si>
  <si>
    <t>59:03:0400043:855</t>
  </si>
  <si>
    <t>Российская Федерация, Пермский край, г.о. город Березники, г. Березники</t>
  </si>
  <si>
    <t>Теплоснабжение микрорайона "Еврохим" в г. Березники. 4 этап (участки от узла "Е" до жилых домов поз.83, 84, 87, 90, 91, 92, 78; по техподпольям жилых домов поз. 83, 84, 87, 90, 91, 92, 78). Технологический комплекс в составе: 1. протяженность наружных сетей - 493,7 м, 2. по техподпольям жилых домов поз. 83,
84, 87, 90, 91, 92, 78 - 264,6 м.</t>
  </si>
  <si>
    <t>92810851046482</t>
  </si>
  <si>
    <t>59:03:0400043:1150-59/081/2022-1
от 06.04.2022</t>
  </si>
  <si>
    <t>59:03:0400043:1150</t>
  </si>
  <si>
    <t>Теплоснабжение микрорайона "Еврохим" в г.Березники. 2 этап (участок от УТ 1 до жилого дома поз.75, участки от УТ2 до жидых домов поз.76, 77; по техподпольям жилых домов поз. 75, 78, 77). Технологический комплекс в составе: 1.наружные сети - 73 п.м.; 2.по техподпольям многоквартирных жилых домов поз. 75, 76, 77 - 64 п.м.</t>
  </si>
  <si>
    <t>92810851046483</t>
  </si>
  <si>
    <t>25, 32, 57</t>
  </si>
  <si>
    <t>59:03:0400121:275-59/087/2020-3 от 05.08.2020</t>
  </si>
  <si>
    <t>59:03:0400121:275</t>
  </si>
  <si>
    <t>Пермский край, г Березники, ул Степанова от  дома № 29 до дома № 41</t>
  </si>
  <si>
    <t>Тепловая сеть, назначение: 7.7.сооружения трубопроводного транспорта</t>
  </si>
  <si>
    <t>59:03:1000001:5286-59/095/2020-3 от 12.05.2020</t>
  </si>
  <si>
    <t>59:03:1000001:5286</t>
  </si>
  <si>
    <t>Российская Федерация, Пермский край, г. Березники,западнее микрорайона "Усольский"</t>
  </si>
  <si>
    <t>Наружные сети водопровода и пароспутников в котельной микрорайона "Усольский"</t>
  </si>
  <si>
    <t>100, 200</t>
  </si>
  <si>
    <t xml:space="preserve">сталь </t>
  </si>
  <si>
    <t>59:03:0000000:8636-59/294/2020-1 от 22.10.2020</t>
  </si>
  <si>
    <t>59:03:0000000:8636-59/092/2020-2 от 03.11.2020</t>
  </si>
  <si>
    <t>59:03:0000000:8636</t>
  </si>
  <si>
    <t xml:space="preserve">Тепловая сеть </t>
  </si>
  <si>
    <t>57, 50</t>
  </si>
  <si>
    <t>59:03:0200011:9667-59/089/2022-3
31.03.2022</t>
  </si>
  <si>
    <t>59:03:0200011:9667</t>
  </si>
  <si>
    <t>Российская Федерация, Пермский край, г.о. город Березники, г. Березники, ул. Березниковская</t>
  </si>
  <si>
    <t>Тепловая сеть, от места врезки в трубопровод АО "БСК" в техническом подполье жилого дома № 75а по ул.Березниковская, до внешней поверхности фундамента 1-этажного здания магазина по адресу: г.Березники, ул.Березниковская, 75</t>
  </si>
  <si>
    <t>57,50,15</t>
  </si>
  <si>
    <t>59:03:0400009:293-59/094/2022-3
31.03.2022</t>
  </si>
  <si>
    <t>59:03:0400009:293</t>
  </si>
  <si>
    <t>Российская Федерация, Пермский край, г.о. город Березники, г. Березники, ул. Хользунова</t>
  </si>
  <si>
    <t>Тепловые сети, снабжающие тепловой энергией многоквартирные дома № 78, 80 по ул.Хользунова, г.Березники</t>
  </si>
  <si>
    <t>92810851046477</t>
  </si>
  <si>
    <t>15,20,25,32,40,50,65,76,80,100</t>
  </si>
  <si>
    <t>59:03:0000000:8637-59/096/2022-3
23.03.2022 
59/294/2020-1У</t>
  </si>
  <si>
    <t>59:03:0000000:8637</t>
  </si>
  <si>
    <t>Российская Федерация, Пермский край, г.о. город Березники, г. Березники, п. Нартовка</t>
  </si>
  <si>
    <t xml:space="preserve">Тепловые сети </t>
  </si>
  <si>
    <t>92810851046478</t>
  </si>
  <si>
    <t>59:03:0400086:4705-59/088/2021-3 от 23.11.2021</t>
  </si>
  <si>
    <t>59:03:0400086:4705</t>
  </si>
  <si>
    <t>Российская Федерация,Пермский край, г.о. город Березники, г.Березники, от тепловой камеры ТК-"В"-12 проходящей транзитом через многоквартирный жилой дом по ул.Пятилетки, 81 до здания ул.Мира, 29а</t>
  </si>
  <si>
    <t>сталь              ППМ</t>
  </si>
  <si>
    <t xml:space="preserve">59:03:0400043:847-59/094/2022-1 от 
12.01.2022 </t>
  </si>
  <si>
    <t>59:03:0400043:847</t>
  </si>
  <si>
    <t xml:space="preserve">Теплоснабжение микрорайона "ЕвроХим" в г. Березники. 5 этап. (участок от УТ 3 до УТ 11)  </t>
  </si>
  <si>
    <t>59:03:0400043:853-59/095/2021-1 от 29.12.2021</t>
  </si>
  <si>
    <t>59:03:0400043:853</t>
  </si>
  <si>
    <t>Теплоснабжение микрорайона "ЕвроХим" в г.Березники. 3 этап (участки от узла "Д" до жилых домов поз.81,82,86,89, по техподпольям жилых домов поз.81,82,86,89). Технологический комплекс в составе: протяженность наружной тепловой сети - 262 метра, тепловой сети по техподпольям жилых домов поз. 81,
82, 86, 89 - 150 метров</t>
  </si>
  <si>
    <t>250-359        200-309     150-257    125-205     80-180     100-180    76*4-160     76*3,5-114</t>
  </si>
  <si>
    <t>59:03:0000000:8647-59/090/2021-1 от 16.02.2021</t>
  </si>
  <si>
    <t>59:03:0000000:8647</t>
  </si>
  <si>
    <t>Теплоснабжение микрорайона "ЕвроХим" в г. Березники. 1 этап (участок от реконструируемой ТК-306 до узла "Е"; участки от УТ1 до УТ13 и от УТ13 до жилых домов поз. 79, 80 ,85, 88; участок от УТ3 до узла "Д"; участок от УТ4 до узла "Л", по техподпольям жилых домов поз. 79, 80, 85, 88). Технологический комплекс в составе: наружные сети - 951,0 м (контуры 1-14), по техподпольям жилых домов поз. 79, 80, 85,
88 - 121,0 м (контуры 15-18).</t>
  </si>
  <si>
    <t>92810851040184</t>
  </si>
  <si>
    <t>50, 89,            76, 32</t>
  </si>
  <si>
    <t>59:03:0000000:3835-59/097/2018-2 от 06.11.2018</t>
  </si>
  <si>
    <t>59:03:0000000:3835</t>
  </si>
  <si>
    <t>Пермский край, г Березники, начало-ЦТП № 12, конец - жилой дом № 22 по улице 30 лет Победы</t>
  </si>
  <si>
    <t>Сеть горячего водоснабжения</t>
  </si>
  <si>
    <t>59:03:0000000:3833-59/087/2018-2 от 03.11.2018</t>
  </si>
  <si>
    <t>59:03:0000000:3833</t>
  </si>
  <si>
    <t>Пермский край , г. Березники, начало-ЦТП №12, конец - жилой дом № 22 по улице 30 лет Победы</t>
  </si>
  <si>
    <t>Тепловая трасса</t>
  </si>
  <si>
    <t>9281085134708</t>
  </si>
  <si>
    <t>25-80</t>
  </si>
  <si>
    <t xml:space="preserve">59-59-02/006/2007-168  от 26.07.2007 </t>
  </si>
  <si>
    <t>59:03:0400069:1096-59/002/2017-3 от 12.09.2017</t>
  </si>
  <si>
    <t>59:03:0400069:1096</t>
  </si>
  <si>
    <t>Пермский край, г. Березники, просп. Советский, 29</t>
  </si>
  <si>
    <t>Наружная тепловая сеть протяженностью 565,02 м.</t>
  </si>
  <si>
    <t>00002684</t>
  </si>
  <si>
    <t>57-133</t>
  </si>
  <si>
    <t>Неизв.</t>
  </si>
  <si>
    <t>неизв.</t>
  </si>
  <si>
    <t>59-59-02/024/2012-410 от 06.09.2012</t>
  </si>
  <si>
    <t>59-59-02/109/2014-061 от 22.08.2014</t>
  </si>
  <si>
    <t>59:03:0300005:1338</t>
  </si>
  <si>
    <t>Пермский край, г. Березники, ул.Карла Маркса, 124</t>
  </si>
  <si>
    <t>Тепловая сеть, назначение: тепловая сеть, протяженность  668,65 п.м. (лит.Ст)</t>
  </si>
  <si>
    <t>00002667</t>
  </si>
  <si>
    <t xml:space="preserve">59-59-02/024/2011-665  от 04.08.2011 </t>
  </si>
  <si>
    <t>59-59-02/048/2013-775 от 11.12.2013</t>
  </si>
  <si>
    <t>59:03:0200005:5398</t>
  </si>
  <si>
    <t>Пермский край, г Березники, ул Миндовского, в районе д.7</t>
  </si>
  <si>
    <t>Тепловая сеть, назначение: тепловая сеть, протяженность 284 м, (лит. Ст)</t>
  </si>
  <si>
    <t>00002655</t>
  </si>
  <si>
    <t>1995-1998</t>
  </si>
  <si>
    <t xml:space="preserve">59-59-02/024/2012-401  от 06.09.2012 </t>
  </si>
  <si>
    <t>59-59-02/109/2014-042 от 20.08.2014</t>
  </si>
  <si>
    <t>59:03:0000000:4821</t>
  </si>
  <si>
    <t>Пермский край, г. Березники, в районе улиц Свободы, Преображенского, Калийная</t>
  </si>
  <si>
    <t>Тепловая сеть, назначение: нежилое, протяженность 341,68 м., лит. Ст</t>
  </si>
  <si>
    <t>00002657</t>
  </si>
  <si>
    <t>59-59/002-59/002/101/2015-3450/1 от 01.07.2015</t>
  </si>
  <si>
    <t>59-59/002-59/002/231/2016-2106/1 от 20.09.2016</t>
  </si>
  <si>
    <t>59:03:0400036:379</t>
  </si>
  <si>
    <t xml:space="preserve">Пермский край,  г. Березники,  Тепловая сеть от "К"-9 в районе ул. Черняховского, 18; ул. Ломоносова, 102, 102а </t>
  </si>
  <si>
    <t>Тепловая сеть, назначение нежилое, протяженность 876 м.</t>
  </si>
  <si>
    <t>59-59/002-59/002/101/2015-3514/1 от 01.07.2015</t>
  </si>
  <si>
    <t>59-59/002-59/002/202/2016-2071/1 от 09.09.2016</t>
  </si>
  <si>
    <t>59:03:0000000:7242</t>
  </si>
  <si>
    <t>Пермский край, г. Березники, Тепловая сеть от ТК-4 по ул. Фрунзе до пункта узла учета тепла по адресу ул. Березниковская 95</t>
  </si>
  <si>
    <t>Тепловая сеть, назначение: нежилое, протяженность 312 м.</t>
  </si>
  <si>
    <t>59-59/002-59/002/101/2015-3352/1 от 30.06.2015</t>
  </si>
  <si>
    <t>59-59/002-59/002/202/2016-2072/1 от 09.09.2016</t>
  </si>
  <si>
    <t>59:03:0400081:2253</t>
  </si>
  <si>
    <t>Пермский край, г.Березники, Тепловая сеть от ТК "А-3"-1 в районе Советский пр-кт, 36</t>
  </si>
  <si>
    <t>Сооружение, назначение: иное (тепловая сеть), протяженность 15 м.</t>
  </si>
  <si>
    <t>59-59/002-59/002/101/2015-3350/1 от 30.06.2015</t>
  </si>
  <si>
    <t>59-59/002-59/002/202/2016-2075/1 от 09.09.2016</t>
  </si>
  <si>
    <t>59:03:0400165:3369</t>
  </si>
  <si>
    <t>Пермский край, г.Березники, Инженерные сети от ТК "З"-7 в районе ул. 30 лет Победы</t>
  </si>
  <si>
    <t>Сооружение, назначение: иное (Тепловая сеть и сеть ГВС (909,6 п.м.), протяженность 1763 м.</t>
  </si>
  <si>
    <t>59-59/002-59/002/101/2015-3349/1 от 30.06.2015</t>
  </si>
  <si>
    <t>59-59/002-59/002/202/2016-2076/1 от 09.09.2016</t>
  </si>
  <si>
    <t>59:03:0400078:7357</t>
  </si>
  <si>
    <t>Пермский край, г.Березники, Инженерные сети от ТК "М-2"-323 в районе ул. Мира</t>
  </si>
  <si>
    <t>Сооружение, назначение: иное (тепловая сеть и  сеть ГВС (2332,1 п.м.), протяженность 5567 м.</t>
  </si>
  <si>
    <t>59-59/002-59/002/101/2015-3347/1 от 30.06.2015</t>
  </si>
  <si>
    <t>59-59/002-59/002/202/2016-16/1 от 25.07.2016</t>
  </si>
  <si>
    <t>59:03:0400120:684</t>
  </si>
  <si>
    <t>Пермский край, г.Березники, Инженерные сети от ТК "М-4"-14 в районе ул. Льва Толстого, 3,5,5а,5б,5в,5г, ул. Октябрьская, 1а,1б,2а,2б,2в, ул. Тельмана, 40,42,42а,42б,42в</t>
  </si>
  <si>
    <t>Сооружение, назначение: иное (Тепловая сеть и сеть ГВС (197,0 п.м.), протяженность 1114 м.</t>
  </si>
  <si>
    <t>57-273</t>
  </si>
  <si>
    <t>59-59/002-59/002/101/2015-3345/1 от 30.06.2015</t>
  </si>
  <si>
    <t>59-59/002-59/002/202/2016-2079/1 от 09.09.2016</t>
  </si>
  <si>
    <t>59:03:0400087:5506</t>
  </si>
  <si>
    <t>Пермский край, г.Березники, Тепловая сеть от ТК "Ж-2"-1 в районе ул. 30 лет Победы, ул. Юбилейная, ул. Мира</t>
  </si>
  <si>
    <t>Тепловая сеть, назначение: нежилое, протяженность 2649 м.</t>
  </si>
  <si>
    <t>59-59/002-59/002/101/2015-3512/1 от 01.07.2015</t>
  </si>
  <si>
    <t>59-59/002-59/002/202/2016-2080/1 от 12.09.2016</t>
  </si>
  <si>
    <t>59:03:0000000:7246</t>
  </si>
  <si>
    <t>Пермский край, г.Березники, Тепловая сеть от ТК "С-3"-8п (правая) в районе ул. Большевитская, ул. Льва Толстого, ул. Степанова, ул. Менжинского, ул. Октябрьская, ул. Тельмана, ул. Ломоносова</t>
  </si>
  <si>
    <t>Тепловая сеть, назначение: нежилое, протяженность 3369 м.</t>
  </si>
  <si>
    <t>25-219</t>
  </si>
  <si>
    <t>59-59/002-59/002/101/2015-3511/1 от 01.07.2015</t>
  </si>
  <si>
    <t>59-59/002-59/002/202/2016-2081/1 от 09.09.2016</t>
  </si>
  <si>
    <t>59:03:0000000:7248</t>
  </si>
  <si>
    <t>Пермский край, г.Березники, Инженерные сети от ТК "С-3"-5 в районе ул. Большевитская, ул. Челюскинцев, ул. Коммунистическая, ул. К. Маркса, ул. Черепанова, ул. Гагарина</t>
  </si>
  <si>
    <t>Тепловая сеть и сеть ГВС (881,8 п.м.), назначение: нежилое, протяженность 4364 м.</t>
  </si>
  <si>
    <t>59-59/002-59/002/101/2015-3277/1 от 30.06.2015</t>
  </si>
  <si>
    <t>59-59/002-59/002/202/2016-2082/1 от 09.09.2016</t>
  </si>
  <si>
    <t>59:03:0000000:7292</t>
  </si>
  <si>
    <t>Пермский край, г.Березники, Тепловая сеть от ТК "М-1"-20 в районе ул. Карла Маркса, ул. Красноборова, ул В. Бирюковой , ул Л.Толстого</t>
  </si>
  <si>
    <t>Сооружение, назначение: Иное (Тепловая сеть), протяженность 1390 м.</t>
  </si>
  <si>
    <t>59-59/002-59/002/101/2015-3275/1 от 30.06.2015</t>
  </si>
  <si>
    <t>59-59/002-59/002/202/2016-2083/1 от 09.09.2016</t>
  </si>
  <si>
    <t>59:03:0000000:7274</t>
  </si>
  <si>
    <t>Пермский край, г.Березники, Тепловая сеть от ТК "М-1"-19 в районе ул. Карла Маркса, пер. Ясельный</t>
  </si>
  <si>
    <t>Сооружение, назначение: Иное (Тепловая сеть), протяженность 880 м.</t>
  </si>
  <si>
    <t>59-59/002-59/002/101/2015-3510/1 от 01.07.2015</t>
  </si>
  <si>
    <t>59-59/002-59/002/202/2016-2084/1 от 09.09.2016</t>
  </si>
  <si>
    <t>59:03:0400122:82</t>
  </si>
  <si>
    <t>Пермский край, г.Березники, Тепловая сеть от ТК "М-4"-20 в районе ул Степанова</t>
  </si>
  <si>
    <t>Тепловая сеть, назначение: нежилое, протяженность 387 м.</t>
  </si>
  <si>
    <t>59-59/002-59/002/101/2015-3344/1 от 30.06.2015</t>
  </si>
  <si>
    <t>59-59/002-59/002/202/2016-2086/1 от 09.09.2016</t>
  </si>
  <si>
    <t>59:03:0400087:5504</t>
  </si>
  <si>
    <t>Пермский край, г.Березники, Тепловая сеть от ТК "В"-12а в районе ул. Мира</t>
  </si>
  <si>
    <t>Тепловая сеть, назначение: нежилое, протяженность 82 м.</t>
  </si>
  <si>
    <t>59-59/002-59/002/101/2015-3341/1 от 30.06.2015</t>
  </si>
  <si>
    <t>59-59/002-59/002/202/2016-2088/1 от 09.09.2016</t>
  </si>
  <si>
    <t>59:03:0400095:1780</t>
  </si>
  <si>
    <t>Пермский край, г.Березники, тепловая сеть от ТК "СБ"-2 в районе ул. Сарычева, ул. Челюскинцев</t>
  </si>
  <si>
    <t>Тепловая сеть, назначение: нежилое, протяженность 177 м.</t>
  </si>
  <si>
    <t>59-59/002-59/002/101/2015-3266/1 от 30.06.2015</t>
  </si>
  <si>
    <t>59-59/002-59/002/202/2016-2089/1 от 08.09.2016</t>
  </si>
  <si>
    <t>59:03:0000000:7264</t>
  </si>
  <si>
    <t>Пермский край, г.Березники, Тепловая сеть от ТК "М-4"-28 в районе ул. Пятилетки,  94, 96, 100, 102, 104,106,108,110,94а; ул. Мира 19,24,26,28; ул. Свердлова, 66</t>
  </si>
  <si>
    <t>Сооружение, назначение: иное (тепловая сеть), протяженность 1495 м.</t>
  </si>
  <si>
    <t>59-59/002-59/002/101/2015-3509/1 от 01.07.2015</t>
  </si>
  <si>
    <t>59-59/002-59/002/202/2016-2090/1 от 09.09.2016</t>
  </si>
  <si>
    <t>59:03:0400091:3730</t>
  </si>
  <si>
    <t>Пермский край, г.Березники, Тепловая сеть от ТК "СБ"-11п (правая) в районе проспект Ленина</t>
  </si>
  <si>
    <t>Тепловая сеть, назначение: нежилое, протяженность 364 м.</t>
  </si>
  <si>
    <t>32-219</t>
  </si>
  <si>
    <t>59-59/002-59/002/101/2015-3267/1 от 30.06.2015</t>
  </si>
  <si>
    <t>59-59/002-59/002/202/2016-2092/1 от 09.09.2016</t>
  </si>
  <si>
    <t>59:03:0000000:7278</t>
  </si>
  <si>
    <t>Пермский край, г.Березники, Инженерные сети от ТК "М-3"-18л (левая) в районе ул.Тельмана, 2,4,6,10,2,16; ул Калинина 12,14,22,22а,24,26; ул. Короленко 4,4а,6; ул Свободы 25,31,33; пр-кт Ленина 15,18,19,22,22а,24</t>
  </si>
  <si>
    <t>Сооружение, назначение: иное (тепловая сеть и сеть ГВС (1137,9 п.м.), протяженность 3237 м.</t>
  </si>
  <si>
    <t>57-219</t>
  </si>
  <si>
    <t>59-59/002-59/002/101/2015-3508/1 от 01.07.2015</t>
  </si>
  <si>
    <t>59-59/002-59/002/202/2016-2078/1 от 09.09.2016</t>
  </si>
  <si>
    <t>59:03:0000000:7254</t>
  </si>
  <si>
    <t>Пермский край, г.Березники, Инженерные сети от ТК "М-3"-20л (левая) в районе ул. Свободы, 37,39, 41; ул. Степанова, 20, ул. Короленко, 5,8,10,12,14; ул. Коммунистическая, 2,4; ул. Проспект Ленина, 15а,21,23,25,26,28; Базарный переулок, 1,2,3,4; ул. Калинина, 18</t>
  </si>
  <si>
    <t>Тепловая сеть и сеть ГВС (460,2 п.м.), назначение: нежилое, протяженность 2919 м.</t>
  </si>
  <si>
    <t>59-59/002-59/002/101/2015-3340/1 от 30.06.2015</t>
  </si>
  <si>
    <t>59-59/002-59/002/231/2016-2077/1 от 21.09.2016</t>
  </si>
  <si>
    <t>59:03:0400165:3370</t>
  </si>
  <si>
    <t>Пермский край, г.Березники, Инженерные сети от ТК "З"-4 в районе ул. Пятилетки 114а,116,118,126, 128; ул. Набережная 35,37; ул. 30 лет Победы 12, 14,16,18,22</t>
  </si>
  <si>
    <t>Тепловая сеть и сеть ГВС (1043,6 п.м.), назначение: нежилое, протяженность 1811 м.</t>
  </si>
  <si>
    <t>59-59/002-59/002/101/2015-3338/1 от 30.06.2015</t>
  </si>
  <si>
    <t>59-59/002-59/002/231/2016-2054/1 от 21.09.2016</t>
  </si>
  <si>
    <t>59:03:0400165:3371</t>
  </si>
  <si>
    <t>Пермский край, г.Березники, Инженерные сети от ТК "З"-6 в районе ул. Пятилетки 130,134,136, 140,142,144; ул. Набережная 41,41а,43,45,47,49,51</t>
  </si>
  <si>
    <t>Тепловая сеть и сеть ГВС (1121,8 п.м.), назначение: нежилое, протяженность 2930 м.</t>
  </si>
  <si>
    <t>4939                1389,7</t>
  </si>
  <si>
    <t>59:00:0000000:8789-59/294/2022-2 от 02.02.2022</t>
  </si>
  <si>
    <t>59-59/002-59/002/231/2016-2061/1 от 21.09.2016</t>
  </si>
  <si>
    <t>59:03:0000000:8789</t>
  </si>
  <si>
    <t>Пермский край, г.Березники, Инженерные сети от ТК "Ж-4"-8п (правая) ул. Пятилетки, 107,109,121,111,115,117,119, ул. Юбилейная, 112,138,110,132,130,128,122,120,108, ул. Комсомольская, 2,4,6,8,10,12,3,5,7,9; Новожилово</t>
  </si>
  <si>
    <t>Тепловая сеть и сеть ГВС. В составе: тепловая сеть, протяженностью 4939 п.м и сеть ГВС, протяженностью 1389,70 п.м,  назначение: иное сооружение (тепловая сеть)</t>
  </si>
  <si>
    <t>59:00:0000000:135247-59/294/2022-1 от 02.02.2022</t>
  </si>
  <si>
    <t>59:00:0000000:135247</t>
  </si>
  <si>
    <t>Тепловая сеть, назначение: иное сооружение (тепловая сеть)</t>
  </si>
  <si>
    <t>59-59/002-59/002/101/2015-3328/1 от 30.06.2015</t>
  </si>
  <si>
    <t>59-59/002-59/002/231/2016-2064/1 от 21.09.2016</t>
  </si>
  <si>
    <t>59:03:0400088:2892</t>
  </si>
  <si>
    <t>Пермский край, г.Березники, Тепловая сеть от ТК "Ж-4"-7 в районе ул. Юбилейная 106,114,116</t>
  </si>
  <si>
    <t>Сооружение, назначение: иное (тепловая сеть), протяженность 395 м.</t>
  </si>
  <si>
    <t>6064,1  2598,6</t>
  </si>
  <si>
    <t>59-59-02/018/2010-247 от 18.05.2010</t>
  </si>
  <si>
    <t>59-59-02/211/2014-329 от 01.07.2014</t>
  </si>
  <si>
    <t>59:03:0500022:1025</t>
  </si>
  <si>
    <t>Пермский край, г.Березники, поселок Нартовка</t>
  </si>
  <si>
    <t xml:space="preserve">Инженерные сети, назначение: Иное (Инженерные сети), технологический комплекс в составе: тепловая сеть протяженностью 6064,1 м. и сеть ГВС  протяженностью 2598,6 м. </t>
  </si>
  <si>
    <t>59-59/002-59/002/101/2015-3268/1 от 30.06.2015</t>
  </si>
  <si>
    <t>59-59/002-59/002/231/2016-2071/1 от 20.09.2016</t>
  </si>
  <si>
    <t>59:03:0000000:7269</t>
  </si>
  <si>
    <t>Пермский край, г.Березники, Тепловая сеть от ТК "Г"-23пр (прямо) в районе ул Челюскинцев, д.73, ул. Менделеева, 8,8а,10,10а,12,14,16,18,20, 22, 24, 26, ул. Пятилетки, 74,76,78,80,82</t>
  </si>
  <si>
    <t>Сооружение, назначение: иное (тепловая сеть), протяженность 1135 м.</t>
  </si>
  <si>
    <t>59-59/002-59/002/101/2015-3329/1 от 30.06.2015</t>
  </si>
  <si>
    <t>59-59/002-59/002/231/2016-2075/1 от 21.09.2016</t>
  </si>
  <si>
    <t>59:03:0400107:3484</t>
  </si>
  <si>
    <t>Пермский край, г.Березники, Тепловая сеть от ТК "О"-7л (левая) в районе ул Челюскинцев, 75,77,79, 81,83,85,89</t>
  </si>
  <si>
    <t>Сооружение, назначение: иное (тепловая сеть), протяженность 599 м.</t>
  </si>
  <si>
    <t>59-59/002-59/002/101/2015-3330/1 от 30.06.2015</t>
  </si>
  <si>
    <t>59-59/002-59/002/231/2016-2078/1 от 21.09.2016</t>
  </si>
  <si>
    <t>59:03:0400107:3478</t>
  </si>
  <si>
    <t>Пермский край, г.Березники, инженерные сети от ТК "О"-7п (правая) в районе ул. Челюскинцев, 91а, 93а</t>
  </si>
  <si>
    <t>Сооружение, назначение: иное (тепловая сеть и сеть ГВС (14,6 п.м.), протяженность 82 м.</t>
  </si>
  <si>
    <t>59-59/002-59/002/101/2015-3332/1 от 30.06.2015</t>
  </si>
  <si>
    <t>59-59/002-59/002/231/2016-2081/1 от 20.09.2016</t>
  </si>
  <si>
    <t>59:03:0400107:3483</t>
  </si>
  <si>
    <t>Пермский край, г.Березники, Тепловая сеть от ТК "О"-8 в районе ул. Челюскинцев, 91,93, ул. Свердлова, 15</t>
  </si>
  <si>
    <t>Сооружение, назначение: иное (тепловая сеть), протяженность 198 м.</t>
  </si>
  <si>
    <t>59-59/002-59/002/101/2015-3506/1 от 01.07.2015</t>
  </si>
  <si>
    <t>59-59/002-59/002/231/2016-2083/1 от 20.09.2016</t>
  </si>
  <si>
    <t>59:03:0400091:3734</t>
  </si>
  <si>
    <t>Пермский край, г.Березники, Тепловая сеть от ТК "СБ"-9 в районе проспект Ленина</t>
  </si>
  <si>
    <t>Тепловая сеть, назначение: нежилое, протяженность 96 м.</t>
  </si>
  <si>
    <t>59-59/002-59/002/101/2015-3333/1 от 30.06.2015</t>
  </si>
  <si>
    <t>59-59/002-59/002/231/2016-2085/1 от 20.09.2016</t>
  </si>
  <si>
    <t>59:03:0400094:4773</t>
  </si>
  <si>
    <t>Пермский край, г.Березники, Тепловая сеть от ТК "Т"-7-пр (прямо) в районе ул. Труда, ул. Пятилетки, ул. Карла Маркса</t>
  </si>
  <si>
    <t>Сооружение, назначение: иное (тепловая сеть), протяженность 462 м.</t>
  </si>
  <si>
    <t>59-59/002-59/002/101/2015-3334/1 от 30.06.2015</t>
  </si>
  <si>
    <t>59-59/002-59/002/231/2016-2059/1 от 20.09.2016</t>
  </si>
  <si>
    <t>59:03:0400093:1501</t>
  </si>
  <si>
    <t>Пермский край, г.Березники, Тепловая сеть от ТК "Т"-2 в районе ул. О.Кошевого, ул. Пятилетки</t>
  </si>
  <si>
    <t>Тепловая сеть, назначение: нежилое, протяженность 313 м.</t>
  </si>
  <si>
    <t>59-59/002-59/002/101/2015-3505/1 от 01.07.2015</t>
  </si>
  <si>
    <t>59-59/002-59/002/231/2016-2063/1 от 21.09.2016</t>
  </si>
  <si>
    <t>59:03:0400094:4772</t>
  </si>
  <si>
    <t>Пермский край, г.Березники, Тепловая сеть от ТК "Т"-6 в районе ул. О.Кошевого, ул. Пятилетки</t>
  </si>
  <si>
    <t>Тепловая сеть, назначение: нежилое, протяженность 19 м.</t>
  </si>
  <si>
    <t>59-59/002-59/002/101/2015-3269/1 от 30.06.2015</t>
  </si>
  <si>
    <t>59-59/002-59/002/231/2016-2066/1 от 21.09.2016</t>
  </si>
  <si>
    <t>59:03:0000000:7279</t>
  </si>
  <si>
    <t>Пермский край, г. Березники, Тепловая сеть от ТК "Т"-1 в районе ул. Свободы</t>
  </si>
  <si>
    <t>Сооружение, назначение: иное (тепловая сеть), протяженность 65 м.</t>
  </si>
  <si>
    <t>59-59/002-59/002/101/2015-3335/1 от 30.06.2015</t>
  </si>
  <si>
    <t>59-59/002-59/002/231/2016-2069/1 от 21.09.2016</t>
  </si>
  <si>
    <t>59:03:0400093:1502</t>
  </si>
  <si>
    <t>Пермский край, г.Березники, Тепловая сеть от ТК "Т"-3а в районе ул. О.Кошевого</t>
  </si>
  <si>
    <t>Тепловая сеть, назначение: нежилое, протяженность 9 м.</t>
  </si>
  <si>
    <t>59-59/002-59/002/101/2015-3326/1 от 30.06.2015</t>
  </si>
  <si>
    <t>59-59/002-59/002/231/2016-2073/1 от 21.09.2016</t>
  </si>
  <si>
    <t>59:03:0400084:1325</t>
  </si>
  <si>
    <t>Пермский край, г.Березники, Тепловая сеть от ТК "В-1"-3б-п (правая) в районе ул. В.Бирюковой, ул. Льва Толстого, Советский пр-кт</t>
  </si>
  <si>
    <t>Сооружение, назначение: иное (тепловая сеть), протяженность 517 м.</t>
  </si>
  <si>
    <t>59-59/002-59/002/101/2015-3270/1 от 30.06.2015</t>
  </si>
  <si>
    <t>59-59/002-59/002/231/2016-2076/1 от 21.09.2016</t>
  </si>
  <si>
    <t>59:03:00000000:7288</t>
  </si>
  <si>
    <t>Пермский край, г.Березники, Тепловая сеть от ТК "В-1"3б-пр (прямо) в районе ул. Веры Бирюковой, ул.Льва Толстого, Советский пр-кт, ул. Ломоносова</t>
  </si>
  <si>
    <t>Сооружение, назначение: иное (тепловая сеть), протяженность 1268 м.</t>
  </si>
  <si>
    <t>59-59/002-59/002/101/2015-3325/1 от 30.06.2015</t>
  </si>
  <si>
    <t>59-59/002-59/002/231/2016-2079/1 от 20.09.2016</t>
  </si>
  <si>
    <t>59:03:0400096:1417</t>
  </si>
  <si>
    <t>Пермский край, г.Березники, инженерные сети от ТК "М-3"-22 в районе ул. Свободы, ул. Челюскинцев, ул. Карла Маркса</t>
  </si>
  <si>
    <t>Сооружение, назначение: иное (тепловая сеть), протяженность 560 м.</t>
  </si>
  <si>
    <t>59-59/002-59/002/101/2015-3271/1 от 30.06.2015</t>
  </si>
  <si>
    <t>59-59/002-59/002/231/2016-2082/1 от 20.09.2016</t>
  </si>
  <si>
    <t>59:03:0000000:7282</t>
  </si>
  <si>
    <t>Пермский край, г.Березники, Тепловая сеть от ТК "М-3"-21п (правая) в районе ул. Свободы, ул. Коммунистическая</t>
  </si>
  <si>
    <t>Сооружение, назначение: нежилое.</t>
  </si>
  <si>
    <t>59-59/002-59/002/101/2015-3504/1 от 01.07.2015</t>
  </si>
  <si>
    <t>59-59/002-59/002/231/2016-2084/1 от 20.09.2016</t>
  </si>
  <si>
    <t>59:03:0000000:7245</t>
  </si>
  <si>
    <t>Пермский край, г.Березники, Тепловая сеть от ТК "М-3"-21л (левая) в районе ул.Свободы, ул. Коммунистическая</t>
  </si>
  <si>
    <t>Тепловая сеть, назначение: нежилое, протяженность 234 м.</t>
  </si>
  <si>
    <t>59-59/002-59/002/101/2015-3503/1 от 01.07.2015</t>
  </si>
  <si>
    <t>59-59/002-59/002/231/2016-2086/1 от 20.09.2016</t>
  </si>
  <si>
    <t>59:03:0400095:1777</t>
  </si>
  <si>
    <t>Пермский край, г.Березники, Тепловая сеть от ТК "СБ"-3л (левая) в районе ул. Сарычева, ул. Свободы</t>
  </si>
  <si>
    <t>Тепловая сеть, назначение: нежилое, протяженность 46 м.</t>
  </si>
  <si>
    <t>59-59/002-59/002/101/2015-3502/1 от 01.07.2015</t>
  </si>
  <si>
    <t>59-59/002-59/002/231/2016-2055/1 от 21.09.2016</t>
  </si>
  <si>
    <t>59:03:0000000:7244</t>
  </si>
  <si>
    <t>Пермский край, г.Березники, тепловая сеть от ТК "СБ"-3п (правая) в районе ул.Сарычева, ул. Свободы, ул. Пятилетки, проспект Ленина</t>
  </si>
  <si>
    <t>Тепловая сеть, назначение: нежилое, протяженность 961 м.</t>
  </si>
  <si>
    <t>59-59/002-59/002/101/2015-3501/1 от 01.07.2015</t>
  </si>
  <si>
    <t>59-59/002-59/002/231/2016-2057/1 от 20.09.2016</t>
  </si>
  <si>
    <t>59:03:0400091:3731</t>
  </si>
  <si>
    <t>Пермский край, г.Березники, Тепловая сеть от ТК "СБ"-11л (левая) в районе ул. Деменева</t>
  </si>
  <si>
    <t>Тепловая сеть, назначение: нежилое, протяженность 737 м.</t>
  </si>
  <si>
    <t>59-59/002-59/002/101/2015-3499/1 от 01.07.2015</t>
  </si>
  <si>
    <t>59-59/002-59/002/231/2016-2060/1 от 21.09.2016</t>
  </si>
  <si>
    <t>59:03:0400091:3729</t>
  </si>
  <si>
    <t>Пермский край, г.Березники, Тепловая сеть от ТК "СБ"-10 в районе ул. Деменева</t>
  </si>
  <si>
    <t>Тепловая сеть, назначение: нежилое, протяженность 134 м.</t>
  </si>
  <si>
    <t>59-59/002-59/002/101/2015-3272/1 от 30.06.2015</t>
  </si>
  <si>
    <t>59-59/002-59/002/231/2016-2065/1 от 21.09.2016</t>
  </si>
  <si>
    <t>59:03:0000000:7267</t>
  </si>
  <si>
    <t>Пермский край, г.Березники, Тепловая сеть от ТК "М-3"-23 в районе ул.Свободы, ул. О.Кошевого</t>
  </si>
  <si>
    <t>Сооружение, назначение: иное (Тепловая сеть), протяженность 99 м.</t>
  </si>
  <si>
    <t>59-59/002-59/002/101/2015-3324/1 от 30.06.2015</t>
  </si>
  <si>
    <t>59-59/002-59/002/231/2016-2067/1 от 21.09.2016</t>
  </si>
  <si>
    <t>59:03:0400073:11570</t>
  </si>
  <si>
    <t>Пермский край, г.Березники, Тепловая сеть от ТК "Сп-1"-12 в районе Советский пр-кт, ул. Юбилейная, ул. Ломонсоова</t>
  </si>
  <si>
    <t>Сооружение, назначение: иное (тепловая сеть), протяженность 1471 м.</t>
  </si>
  <si>
    <t>59-59/002-59/002/101/2015-3323/1 от 30.06.2015</t>
  </si>
  <si>
    <t>59-59/002-59/002/231/2016-2070/1 от 20.09.2016</t>
  </si>
  <si>
    <t>59:03:0400118:238</t>
  </si>
  <si>
    <t>Пермский край, г.Березники, инженерные сети от ТК "С-3"-2а в районе ул. Матросова</t>
  </si>
  <si>
    <t>Сооружение, назначение: иное (тепловая сеть и сеть ГВС (389,4 п.м), протяженность 490 м.</t>
  </si>
  <si>
    <t>59-59/002-59/002/101/2015-3498/1 от 01.07.2015</t>
  </si>
  <si>
    <t>59-59/002-59/002/231/2016-2072/1 от 21.09.2016</t>
  </si>
  <si>
    <t>59:03:0400118:237</t>
  </si>
  <si>
    <t>Пермский край, г.Березники, Инженерные сети   от ТК "С-3"-2 в районе ул. Матросова, ул. Панфилова, ул. Степанова, ул. Карла Маркса</t>
  </si>
  <si>
    <t>Тепловая сеть и сеть ГВС (636,4 п.м.), протяженность 731 м.</t>
  </si>
  <si>
    <t>59-59/002-59/002/101/2015-3497/1 от 01.07.2015</t>
  </si>
  <si>
    <t>59-59/002-59/002/231/2016-2074/1 от 21.09.2016</t>
  </si>
  <si>
    <t>59:03:0000000:7253</t>
  </si>
  <si>
    <t>Пермский край, г.Березники, Инженерные сети   от ТК "М-3"-18п (правая) в районе ул. Свободы, ул. Панифлова, ул. Нахимова, ул. Карла Маркса, ул. Матросова, ул. Тельмана</t>
  </si>
  <si>
    <t>Тепловая сеть и сеть ГВС (773,3 п.м.), назначение: нежилое, протяженность 1912 м.</t>
  </si>
  <si>
    <t>59-59/002-59/002/101/2015-3496/1 от 01.07.2015</t>
  </si>
  <si>
    <t>59-59/002-59/002/231/2016-2080/1 от 20.09.2016</t>
  </si>
  <si>
    <t>59:03:0000000:7258</t>
  </si>
  <si>
    <t>Пермский край, г.Березники, Инженерные сети  от ТК "М-3"-7 в районе Проспект Ленина, 1,2,3,4,5,6,7,8,9,10, 11,12,12а,13,14,16; ул. Калинина, 1,2,3,4,5,6,7,8,9; ул. Горького, 1; ул. Калийная, 1,2,4,6,9,11; ул. Рудничная, 1,2,3, 3а,4,5,12; ул. Гастелло, 18,20,20а,22,24,26а; ул. Преображенского, 9,11,13,15,19</t>
  </si>
  <si>
    <t>Тепловая сеть и сеть ГВС (700,1 п.м.), назначение: нежилое, протяженность 5044 м.</t>
  </si>
  <si>
    <t>59-59-02/018/2010-246 от 18.05.2010</t>
  </si>
  <si>
    <t>59-59-02/211/2014-332 от 01.07.2014</t>
  </si>
  <si>
    <t>59:03:1000001:2484</t>
  </si>
  <si>
    <t>Пермский край, г.Березники, инженерные сети от Правобережной котельной до м-на "Усольский-1" в районе ул. Ивана Дощеникова, 4,10,12,14,16,20, 22, ул. Строгановская, 9,11,13,15,19</t>
  </si>
  <si>
    <t>Тепловая сеть и сеть ГВС (932,5 п.м.), назначение: Иное (тепловая  сеть и сеть ГВС (932,5 п.м.), протяженность 6731 м.</t>
  </si>
  <si>
    <t>59-59/002-59/002/101/2015-3322/1 от 30.06.2015</t>
  </si>
  <si>
    <t>59-59/002-59/002/231/2016-2186/1 от 22.09.2016</t>
  </si>
  <si>
    <t>59:03:0400094:4777</t>
  </si>
  <si>
    <t>Пермский край, г.Березники, ТК "Т"-5а в районе ул.Труда, 1</t>
  </si>
  <si>
    <t>Сооружение, назначение: Иное (Тепловая сеть), протяженность 2 м.</t>
  </si>
  <si>
    <t>59-59/002-59/002/101/2015-3494/1 от 01.07.2015</t>
  </si>
  <si>
    <t>59-59/002-59/002/231/2016-2169/1 от 21.09.2016</t>
  </si>
  <si>
    <t>59:03:0400150:1711</t>
  </si>
  <si>
    <t>Пермский край, г.Березники, Инженерные сети от ТК "З"-5 в районе ул. 30 лет Победы</t>
  </si>
  <si>
    <t>Тепловая сеть и сеть ГВС (435,6 п.м.), протяженность 1137 м.</t>
  </si>
  <si>
    <t>59-59/002-59/002/101/2015-3493/1 от 01.07.2015</t>
  </si>
  <si>
    <t>59-59/002-59/002/231/2016-2168/1 от 21.09.2016</t>
  </si>
  <si>
    <t>59:03:0400112:465</t>
  </si>
  <si>
    <t>Пермский край, г.Березники,Тепловая сеть от УТ-2 (5-ая очередь) до э.у. (ул.Степанова 43)-ТК-20 (4-ая очередь) до ТК у здания ул. Степанова, 43 в районе ул. Степанова 43,37</t>
  </si>
  <si>
    <t>Тепловая сеть, назначение: нежилое, протяженность 659 м.</t>
  </si>
  <si>
    <t>59-59/002-59/002/101/2015-3492/1 от 01.07.2015</t>
  </si>
  <si>
    <t>59-59/002-59/002/231/2016-2165/1 от 21.09.2016</t>
  </si>
  <si>
    <t>59:03:0400093:1499</t>
  </si>
  <si>
    <t xml:space="preserve">Пермский край, г.Березники, тепловая сеть от ТК "Т"-2а в районе ул О.Кошевого </t>
  </si>
  <si>
    <t xml:space="preserve"> Тепловая сеть, назначение: нежилое, протяженность 3 м.</t>
  </si>
  <si>
    <t>59-59/002-59/002/101/2015-3273/1 от 30.06.2015</t>
  </si>
  <si>
    <t>59-59/002-59/002/231/2016-2195/1 от 21.09.2016</t>
  </si>
  <si>
    <t>59:03:0000000:7263</t>
  </si>
  <si>
    <t>Пермский край, г.Березники, Инженерные сети от ТК "С-3"-11л (левая) в районе ул. Большевитская 33,35; ул. Ломоносова 17, 25,27,29,31; ул. Менделеева 9,11,15,19,21; ул. Челюскинцев 52,52а,54,54а,56,58, 60,60а,63,65,67,69,71; ул. Гагарина 36,38,40</t>
  </si>
  <si>
    <t>Сооружение, назначение: Иное (Тепловая сеть и сеть ГВС (766,6 п.м. ), протяженность 1715 м.</t>
  </si>
  <si>
    <t>59-59/002-59/002/101/2015-3321/1 от 30.06.2015</t>
  </si>
  <si>
    <t>59-59/002-59/002/231/2016-2196/1 от 21.09.2016</t>
  </si>
  <si>
    <t>59:03:0400095:1782</t>
  </si>
  <si>
    <t>Пермский край, г. Березники, тепловая сеть от ТК "СБ"-4 в районе ул. Сарычева, ул. Челюскинцев</t>
  </si>
  <si>
    <t>Сооружение, назначение: Иное (Тепловая сеть), протяженность 144 м.</t>
  </si>
  <si>
    <t>59-59/002-59/002/101/2015-3274/1 от 30.06.2015</t>
  </si>
  <si>
    <t>59-59/002-59/002/231/2016-2198/1 от 21.09.2016</t>
  </si>
  <si>
    <t>59:03:0000000:7298</t>
  </si>
  <si>
    <t>Пермский край, г.Березники, Инженерные сети от ТК "С-3"-8л (левая) в районе ул. Льва Толстого, ул. Челюскинцев, ул. Коммунистическая, ул. Большевитская</t>
  </si>
  <si>
    <t>Сооружение, назначение: Иное (Тепловая сеть и сеть ГВС (101,0 п.м. ), протяженность 1680 м.</t>
  </si>
  <si>
    <t>59-59/002-59/002/101/2015-3320/1 от 30.06.2015</t>
  </si>
  <si>
    <t>59-59/002-59/002/231/2016-2190/1 от 22.09.2016</t>
  </si>
  <si>
    <t>59:03:0400087:5503</t>
  </si>
  <si>
    <t>Пермский край, г.Березники, Инженерные сети от ТК "Ж-2"-3 в районе ул. Пятилетки 85,87,89,99,101,103,105; ул. 30 лет победы 29,31,33,35,37</t>
  </si>
  <si>
    <t>Сооружение, назначение: Иное (Тепловая сеть и сеть ГВС (666,0 п.м. ), протяженность 1348 м.</t>
  </si>
  <si>
    <t>59-59/002-59/002/101/2015-3318/1 от 30.06.2015</t>
  </si>
  <si>
    <t>59-59/002-59/002/231/2016-2188/1 от 22.09.2016</t>
  </si>
  <si>
    <t>59:03:0400107:3485</t>
  </si>
  <si>
    <t>Пермский край, г.Березники, Тепловая сеть от ТК "О"-11 в районе ул. Свердлова</t>
  </si>
  <si>
    <t>Сооружение, назначение: Иное (Тепловая сеть), протяженность 129 м.</t>
  </si>
  <si>
    <t>59-59/002-59/002/101/2015-3308/1 от 30.06.2015</t>
  </si>
  <si>
    <t>59-59/002-59/002/231/2016-2171/1 от 22.09.2016</t>
  </si>
  <si>
    <t>59:03:0400086:4527</t>
  </si>
  <si>
    <t>Пермский край, г.Березники, Тепловая сеть от ТК "М-4"-29л (левая) в районе ул. Свердлова</t>
  </si>
  <si>
    <t>Сооружение, назначение: Иное (Тепловая сеть), протяженность 112 м.</t>
  </si>
  <si>
    <t>59-59/002-59/002/101/2015-3289/1 от 30.06.2015</t>
  </si>
  <si>
    <t>59-59/002-59/002/231/2016-2181/1 от 22.09.2016</t>
  </si>
  <si>
    <t>59:03:0400107:3479</t>
  </si>
  <si>
    <t>Пермский край, г.Березники, Тепловая сеть от ТК "О"-10п (правая) в районе ул. Свердлова</t>
  </si>
  <si>
    <t>Сооружение, назначение: Иное (Тепловая сеть), протяженность 40 м.</t>
  </si>
  <si>
    <t>59-59/002-59/002/101/2015-3291/1 от 30.06.2015</t>
  </si>
  <si>
    <t>59-59/002-59/002/231/2016-2178/1 от 22.09.2016</t>
  </si>
  <si>
    <t>59:03:0400107:3477</t>
  </si>
  <si>
    <t>Пермский край, г.Березники, Тепловая сеть от ТК "О"-9 в районе ул. Свердлова, ул.Челюскинцев</t>
  </si>
  <si>
    <t>Сооружение, назначение: иное (тепловая сеть), протяженность 283 м.</t>
  </si>
  <si>
    <t>59-59/002-59/002/101/2015-3292/1 от 30.06.2015</t>
  </si>
  <si>
    <t>59-59/002-59/002/231/2016-2174/1 от 22.09.2016</t>
  </si>
  <si>
    <t>59:03:0400107:3481</t>
  </si>
  <si>
    <t>Пермский край, г.Березники, Тепловая сеть от ТК "М-4"-26 в районе ул. Свердлова, ул. Пятилетки</t>
  </si>
  <si>
    <t>Тепловая сеть, назначение: нежилое, протяженность 123 м.</t>
  </si>
  <si>
    <t>59-59/002-59/002/101/2015-3294/1 от 30.06.2015</t>
  </si>
  <si>
    <t>59-59/002-59/002/231/2016-2173/1 от 22.09.2016</t>
  </si>
  <si>
    <t>59:03:0400107:3480</t>
  </si>
  <si>
    <t>Пермский край, г.Березники, Тепловая сеть от ТК "М-4"-24 в районе ул. Свердлова</t>
  </si>
  <si>
    <t>Сооружение, назначение: Иное (Тепловая сеть), протяженность 155 м.</t>
  </si>
  <si>
    <t>59-59/002-59/002/101/2015-3295/1 от 30.06.2015</t>
  </si>
  <si>
    <t>59-59/002-59/002/231/2016-2176/1 от 22.09.2016</t>
  </si>
  <si>
    <t>59:03:0400094:4776</t>
  </si>
  <si>
    <t>Пермский край, г.Березники, Тепловая сеть от ТК "Т"-4а-л (левая) в районе ул. О.Кошевого №10,12; ул.Труда №2,4,6,6а; ул. Карла Маркса № 49,51</t>
  </si>
  <si>
    <t>Сооружение, назначение: Иное (Тепловая сеть), протяженность 567 м.</t>
  </si>
  <si>
    <t>59:03:1000001:4757-59/002/2017-1 от 14.12.2017</t>
  </si>
  <si>
    <t>59:03:1000001:4757-59/002/2017-2  от 14.12.2017</t>
  </si>
  <si>
    <t>59:03:1000001:4757</t>
  </si>
  <si>
    <t>Пермский край, г.Березники, от тепловой камеры УТ1-1 до м-на «Усольский-2» в районе ул. Прикамская, ул. И.Дощеникова, ул. Строителей, ул. Вологодская</t>
  </si>
  <si>
    <t>Тепловая сеть, назначение: иное сооружение (тепловая сеть), протяженность 2080 м.</t>
  </si>
  <si>
    <t>59-59/002-59/002/101/2015-3281/1 от 30.06.2015</t>
  </si>
  <si>
    <t>59-59/002-59/002/231/2016-2187/1 от 22.09.2016</t>
  </si>
  <si>
    <t>59:03:0400086:4526</t>
  </si>
  <si>
    <t xml:space="preserve">Пермский край, г.Березники, Тепловая сеть от ТК "М-4"-29п (правая) в районе ул. Пятилетки </t>
  </si>
  <si>
    <t>Сооружение, назначение: Иное (Тепловая сеть), протяженность 1307 м.</t>
  </si>
  <si>
    <t>59-59/002-59/002/101/2015-3276/1 от 30.06.2015</t>
  </si>
  <si>
    <t>59-59/002-59/002/231/2016-2189/1 от 22.09.2016</t>
  </si>
  <si>
    <t>59:03:0000000:7291</t>
  </si>
  <si>
    <t>Пермский край, г.Березники, Тепловая сеть от ТК "К"-8л (левая) в районе ул.Крупской, ул. Войкова, ул. Парижской Коммуны, ул. Черняховского, ул. Суворова</t>
  </si>
  <si>
    <t>Сооружение, назначение: Иное (Тепловая сеть), протяженность 2219 м.</t>
  </si>
  <si>
    <t>59-59/002-59/002/101/2015-3491/1 от 01.07.2015</t>
  </si>
  <si>
    <t>59-59/002-59/002/231/2016-2191/1 от 22.09.2016</t>
  </si>
  <si>
    <t>59:03:0400093:1500</t>
  </si>
  <si>
    <t>Пермский край, г.Березники, Тепловая сеть от ТК "Т"-3 в районе ул. О.Кошевого</t>
  </si>
  <si>
    <t xml:space="preserve"> Тепловая сеть, назначение: нежилое, протяженность 52 м.</t>
  </si>
  <si>
    <t>59-59/002-59/002/101/2015-3489/1 от 01.07.2015</t>
  </si>
  <si>
    <t>59-59/002-59/002/231/2016-2159/1 от 21.09.2016</t>
  </si>
  <si>
    <t>59:03:0400119:324</t>
  </si>
  <si>
    <t>Пермский край, г.Березники, Инженерные сети от ТК "С-3"-3 в районе ул. Карла Маркса, ул. Д.Бедного</t>
  </si>
  <si>
    <t>Тепловая сеть и сеть ГВС (294,5 п.м.), назначение нежилое, протяженность 596 м.</t>
  </si>
  <si>
    <t>59-59/002-59/002/101/2015-3282/1 от 30.06.2015</t>
  </si>
  <si>
    <t>59-59/002-59/002/231/2016-2163/1 от 21.09.2016</t>
  </si>
  <si>
    <t>59:03:0400078:7358</t>
  </si>
  <si>
    <t>Пермский край, г.Березники, Инжеренрные сети от ТК "М-2"-327 в районе ул. Мира, ул. Юбилейная</t>
  </si>
  <si>
    <t>Сооружение, назначение: Иное (Тепловая сеть и сеть ГВС (1152,5 п.м. ), протяженность 3708 м.</t>
  </si>
  <si>
    <t>59-59/002-59/002/101/2015-3279/1 от 30.06.2015</t>
  </si>
  <si>
    <t>59-59/002-59/002/231/2016-2166/1 от 21.09.2016</t>
  </si>
  <si>
    <t>59:03:0000000:7309</t>
  </si>
  <si>
    <t>Пермский край, г.Березники, Тепловая сеть от ТК "Г"-7 в районе ул. Гагарина, ул. Карла Маркса</t>
  </si>
  <si>
    <t>Тепловая сеть, назначение: иное (тепловая сеть), протяженность 127 м.</t>
  </si>
  <si>
    <t>59-59/002-59/002/101/2015-3488/1 от 01.07.2015</t>
  </si>
  <si>
    <t>59-59/002-59/002/231/2016-2172/1 от 22.09.2016</t>
  </si>
  <si>
    <t>59:03:0000000:7261</t>
  </si>
  <si>
    <t>Пермский край, г.Березники, Тепловая сеть от ТК "Г"-9 в районе ул. Гагарина</t>
  </si>
  <si>
    <t>Тепловая сеть, назначение нежилое, протяженность 31 м.</t>
  </si>
  <si>
    <t>59-59/002-59/002/101/2015-3283/1 от 30.06.2015</t>
  </si>
  <si>
    <t>59-59/002-59/002/231/2016-2160/1 от 22.09.2016</t>
  </si>
  <si>
    <t>59:03:0400119:325</t>
  </si>
  <si>
    <t>Пермский край, г.Березники, Тепловая сеть от ТК "С-3"-3б в районе ул. Тельмана, ул. Д.Бедного</t>
  </si>
  <si>
    <t>59-59/002-59/002/101/2015-3285/1 от 30.06.2015</t>
  </si>
  <si>
    <t>59-59/002-59/002/231/2016-2162/1 от 21.09.2016</t>
  </si>
  <si>
    <t>59:03:0400084:1324</t>
  </si>
  <si>
    <t>Пермский край, г.Березники, Тепловая сеть от ТК "Сп-1"-5 в районе Советский пр-кт, ул. Черепанова, ул. Льва Толстого, ул. Пятилетки</t>
  </si>
  <si>
    <t>Сооружение, назначение: Иное (Тепловая сеть), протяженность 916 м.</t>
  </si>
  <si>
    <t>59-59/002-59/002/101/2015-3287/1 от 30.06.2015</t>
  </si>
  <si>
    <t>59-59/002-59/002/231/2016-2167/1 от 21.09.2016</t>
  </si>
  <si>
    <t>59:03:0400072:5624</t>
  </si>
  <si>
    <t>Пермский край, г.Березники, Тепловая сеть от ТК "Ю-1"-14 в районе ул. Юбилейная, ул. Ломоносова, ул. Льва Толстого</t>
  </si>
  <si>
    <t>Сооружение, назначение: Иное (Тепловая сеть), протяженность 1267 м.</t>
  </si>
  <si>
    <t>59-59/002-59/002/101/2015-3265/1 от 30.06.2015</t>
  </si>
  <si>
    <t>59-59/002-59/002/231/2016-2170/1 от 21.09.2016</t>
  </si>
  <si>
    <t>59:03:0000000:7290</t>
  </si>
  <si>
    <t>Пермский край, г.Березники, Тепловая сеть от ТК "М-1"-18 в районе ул. Карла Маркса, ул. Красноборова</t>
  </si>
  <si>
    <t>Сооружение, назначение:иное (тепловая сеть), протяженность 474 м.</t>
  </si>
  <si>
    <t>59-59/002-59/002/101/2015-3264/1 от 30.06.2015</t>
  </si>
  <si>
    <t>59-59/002-59/002/231/2016-2141/1 от 21.09.2016</t>
  </si>
  <si>
    <t>59:03:0000000:7315</t>
  </si>
  <si>
    <t>Пермский край, г.Березники, тепловая сеть от ТК "Ю-1"-18п (правая) в районе ул. Юбилейная, ул. Ломоносова</t>
  </si>
  <si>
    <t>Сооружение, назначение: иное (тепловая сеть), протяженность 827 м.</t>
  </si>
  <si>
    <t>59-59/002-59/002/101/2015-3262/1 от 30.06.2015</t>
  </si>
  <si>
    <t>59-59/002-59/002/231/2016-2142/1 от 21.09.2016</t>
  </si>
  <si>
    <t>59:03:0400050:6857</t>
  </si>
  <si>
    <t>Пермский край, г. Березники, тепловая сеть от ТК "Л-2"-5 в районе ул. Ломоносова</t>
  </si>
  <si>
    <t>Сооружение, назначение: иное (тепловая сеть), протяженность 66 м.</t>
  </si>
  <si>
    <t>59-59/002-59/002/101/2015-3487/1 от 01.07.2015</t>
  </si>
  <si>
    <t>59-59/002-59/002/231/2016-2143/1 от 21.09.2016</t>
  </si>
  <si>
    <t>59:03:0400050:6854</t>
  </si>
  <si>
    <t>Пермский край, г.Березники, Тепловая сеть от ТК "Л-2"-4л (левая) в районе ул. Ломоносова</t>
  </si>
  <si>
    <t xml:space="preserve"> Тепловая сеть, назначение: нежилое, протяженность 229 м.</t>
  </si>
  <si>
    <t>59-59/002-59/002/101/2015-3260/1 от 30.06.2015</t>
  </si>
  <si>
    <t>59-59/002-59/002/231/2016-2144/1 от 21.09.2016</t>
  </si>
  <si>
    <t>59:03:0400047:320</t>
  </si>
  <si>
    <t>Пермский край, г.Березники, тепловая сеть от ТК "Ю-1"-9 в районе ул. Юбилейная</t>
  </si>
  <si>
    <t>Сооружение, назначение: иное (тепловая сеть), протяженность 187 м.</t>
  </si>
  <si>
    <t>59-59/002-59/002/101/2015-3257/1 от 30.06.2015</t>
  </si>
  <si>
    <t>59-59/002-59/002/231/2016-2145/1 от 21.09.2016</t>
  </si>
  <si>
    <t>59:03:0400049:1767</t>
  </si>
  <si>
    <t>Пермский край, г.Березники, Тепловая сеть от ТК "Ю-1"-15 в районе ул. Юбилейная, ул. Ломоносова, ул. Льва Толстого</t>
  </si>
  <si>
    <t>Сооружение, назначение:иное (тепловая сеть), протяженность 343 м.</t>
  </si>
  <si>
    <t>59-59/002-59/002/101/2015-3255/1 от 30.06.2015</t>
  </si>
  <si>
    <t>59-59/002-59/002/231/2016-2146/1 от 21.09.2016</t>
  </si>
  <si>
    <t>59:03:0400049:1768</t>
  </si>
  <si>
    <t>Пермский край, г.Березники, Тепловая сеть от ТК "Л-2"-3 в районе ул. Ломоносова, ул. Льва Толстого, ул. Уральских Танкистов</t>
  </si>
  <si>
    <t>Сооружение, назначение:иное (тепловая сеть), протяженность 396 м.</t>
  </si>
  <si>
    <t>59-59/002-59/002/101/2015-3250/1 от 30.06.2015</t>
  </si>
  <si>
    <t>59-59/002-59/002/231/2016-2138/1 от 21.09.2016</t>
  </si>
  <si>
    <t>59:03:0000000:7313</t>
  </si>
  <si>
    <t>Пермский край, г.Березники, тепловая сеть от ТК "Ю-1"-12 в районе ул. Юбилейная, ул. Л.Толстого, ул. Уральских Танкистов</t>
  </si>
  <si>
    <t>Сооружение, назначение:иное (тепловая сеть), протяженность 590 м.</t>
  </si>
  <si>
    <t>59-59/002-59/002/101/2015-2148/1 от 30.06.2015</t>
  </si>
  <si>
    <t>59-59/002-59/002/231/2016-2148/1 от 21.09.2016</t>
  </si>
  <si>
    <t>59:03:0400050:6864</t>
  </si>
  <si>
    <t>Пермский край, г.Березники, тепловая сеть от ТК "Л-2"-7л (левая) в районе ул. Ломоносова</t>
  </si>
  <si>
    <t>Сооружение, назначение:иное (тепловая сеть), протяженность 707 м.</t>
  </si>
  <si>
    <t>59-59/002-59/002/101/2015-3246/1 от 30.06.2015</t>
  </si>
  <si>
    <t>59-59/002-59/002/231/2016-2150/1 от 21.09.2016</t>
  </si>
  <si>
    <t>59:03:0000000:7307</t>
  </si>
  <si>
    <t>Пермский край, г.Березники, Инженерные сети от ТК "Г"-20 в районе ул. Гагарина, ул. Челюскинцев, ул. Ломоносова</t>
  </si>
  <si>
    <t>Сооружение, назначение:иное (тепловая сеть и сеть ГВС (113,1 п.м), протяженность 613 м.</t>
  </si>
  <si>
    <t>59-59/002-59/002/101/2015-3486/1 от 01.07.2015</t>
  </si>
  <si>
    <t>59-59/002-59/002/231/2016-2149/1 от 21.09.2016</t>
  </si>
  <si>
    <t>59:03:0400091:3735</t>
  </si>
  <si>
    <t>Пермский край, г.Березники, Тепловая сеть от ТК "СБ"-12п (правая) в районе ул. Деменева</t>
  </si>
  <si>
    <t xml:space="preserve"> Тепловая сеть, назначение: нежилое, протяженность 51 м.</t>
  </si>
  <si>
    <t>59-59/002-59/002/101/2015-3245/1 от 30.06.2015</t>
  </si>
  <si>
    <t>59-59/002-59/002/231/2016-2147/1 от 21.09.2016</t>
  </si>
  <si>
    <t>59:03:0400094:4774</t>
  </si>
  <si>
    <t>Пермский край, г.Березники, Тепловая сеть от ТК "Т"-7-п (правая) в районе ул. Труда</t>
  </si>
  <si>
    <t>Сооружение, назначение:иное (тепловая сеть), протяженность 25 м.</t>
  </si>
  <si>
    <t>59-59/002-59/002/101/2015-3485/1 от 01.07.2015</t>
  </si>
  <si>
    <t>59-59/002-59/002/231/2016-2131/1 от 21.09.2016</t>
  </si>
  <si>
    <t>59:03:0400097:1572</t>
  </si>
  <si>
    <t>Пермский край, г.Березники, Тепловая сеть от ТК "Г"-4 в районе ул. Карла Маркса, ул. Пятилетки</t>
  </si>
  <si>
    <t xml:space="preserve"> Тепловая сеть, назначение: нежилое, протяженность 356 м.</t>
  </si>
  <si>
    <t>89-108</t>
  </si>
  <si>
    <t>59-59/002-59/002/101/2015-3484/1 от 01.07.2015</t>
  </si>
  <si>
    <t>59-59/002-59/002/231/2016-2139/1 от 21.09.2016</t>
  </si>
  <si>
    <t>59:03:0400091:3736</t>
  </si>
  <si>
    <t>Пермский край, г.Березники, Тепловая сеть от ТК "СБ"-14 в районе ул. Деменева</t>
  </si>
  <si>
    <t xml:space="preserve"> Тепловая сеть, назначение: нежилое, протяженность 81 м.</t>
  </si>
  <si>
    <t>59-59/002-59/002/101/2015-3483/1 от 01.07.2015</t>
  </si>
  <si>
    <t>59-59/002-59/002/231/2016-2151/1 от 21.09.2016</t>
  </si>
  <si>
    <t>59:03:0400095:1778</t>
  </si>
  <si>
    <t>Пермский край, г.Березники, тепловая сеть от ТК "СБ"-6л (левая) в районе ул. Сарычева, проспект Ленина</t>
  </si>
  <si>
    <t xml:space="preserve"> Тепловая сеть, назначение: нежилое, протяженность 118 м.</t>
  </si>
  <si>
    <t>59-59/002-59/002/101/2015-3480/1 от 01.07.2015</t>
  </si>
  <si>
    <t>59-59/002-59/002/231/2016-2152/1 от 21.09.2016</t>
  </si>
  <si>
    <t>59:03:0400091:3733</t>
  </si>
  <si>
    <t>Пермский край, г.Березники, тепловая сеть от ТК "СБ"-12л (левая) в районе ул. Деменева</t>
  </si>
  <si>
    <t>Тепловая сеть, назначение: нежилое, протяженность 168 м.</t>
  </si>
  <si>
    <t>57-108</t>
  </si>
  <si>
    <t>59-59/002-59/002/101/2015-3479/1 от 01.07.2015</t>
  </si>
  <si>
    <t>59-59/002-59/002/231/2016-2154/1 от 22.09.2016</t>
  </si>
  <si>
    <t>59:03:0400091:3737</t>
  </si>
  <si>
    <t>Пермский край, г.Березники, Тепловая сеть от ТК "СБ"-15 в районе ул. Деменева</t>
  </si>
  <si>
    <t xml:space="preserve"> Тепловая сеть, назначение: нежилое, протяженность 471 м.</t>
  </si>
  <si>
    <t>59-59/002-59/002/101/2015-3477/1 от 01.07.2015</t>
  </si>
  <si>
    <t>59-59/002-59/002/231/2016-2156/1 от 22.09.2016</t>
  </si>
  <si>
    <t>59:03:0000000:7249</t>
  </si>
  <si>
    <t>Пермский край, г.Березники, Тепловая сеть от ТК "СБ"-6п (правая) в районе ул. Сарычева, проспект Ленина</t>
  </si>
  <si>
    <t xml:space="preserve"> Тепловая сеть, назначение: нежилое, протяженность 33 м.</t>
  </si>
  <si>
    <t>59-59/002-59/002/101/2015-3243/1 от 30.06.2015</t>
  </si>
  <si>
    <t>59-59/002-59/002/231/2016-2161/1 от 21.09.2016</t>
  </si>
  <si>
    <t>59:03:0400094:4775</t>
  </si>
  <si>
    <t>Пермский край, г.Березники, Тепловая сеть от ТК "Т"-7-л (левая) в районе ул. Пятилетки</t>
  </si>
  <si>
    <t>Сооружение, назначение:иное (Тепловая сеть), протяженность 24 м.</t>
  </si>
  <si>
    <t>59-59/002-59/002/101/2015-3240/1 от 30.06.2015</t>
  </si>
  <si>
    <t>59-59/002-59/002/231/2016-2164/1 от 21.09.2016</t>
  </si>
  <si>
    <t>59:03:0000000:7262</t>
  </si>
  <si>
    <t>Пермский край, г.Березники, тепловая сеть от ТК "Т"-4а-пр (прямо) в районе ул. О. Кошевого, ул. Челюскинцев, ул. К.Маркса</t>
  </si>
  <si>
    <t>Сооружение, назначение:иное (Тепловая сеть), протяженность 730 м.</t>
  </si>
  <si>
    <t>59-59/002-59/002/101/2015-3239/1 от 30.06.2015</t>
  </si>
  <si>
    <t>59-59/002-59/002/231/2016-2130/1 от 21.09.2016</t>
  </si>
  <si>
    <t>59:03:0400071:4703</t>
  </si>
  <si>
    <t>Пермский край, г.Березники, Тепловая сеть от ТК "Сп-1"-3 в районе ул. В.Бирюковой</t>
  </si>
  <si>
    <t>Сооружение, назначение:иное (тепловая сеть), протяженность 512 м.</t>
  </si>
  <si>
    <t>59-59/002-59/002/101/2015-3476/1 от 01.07.2015</t>
  </si>
  <si>
    <t>59-59/002-59/002/231/2016-2553/1 от 14.10.2016</t>
  </si>
  <si>
    <t>59:03:0400091:3732</t>
  </si>
  <si>
    <t>Пермский край, г.Березники, Тепловая сеть от ТК "СБ"-8 в районе проспект Ленина</t>
  </si>
  <si>
    <t>Тепловая сеть, назначение нежилое, протяженность 41 м.</t>
  </si>
  <si>
    <t>59-59/002-59/002/101/2015-3237/1 от 30.06.2015</t>
  </si>
  <si>
    <t>59-59/002-59/002/231/2016-2132/1 от 21.09.2016</t>
  </si>
  <si>
    <t>59:03:0400045:7635</t>
  </si>
  <si>
    <t>Пермский край, г.Березники, Инженерные сети от ТК "Ю-3"-4 в районе ул. Юбилейная, 1,3, 5,7,9; пр-кт Ленина, 54,56,60; ул. К. Цеткин, 5</t>
  </si>
  <si>
    <t>Сооружение, назначение:иное (тепловая сеть и сеть ГВС (306,6 п.м), протяженность 675 м.</t>
  </si>
  <si>
    <t>59-59/002-59/002/101/2015-3236/1 от 30.06.2015</t>
  </si>
  <si>
    <t>59-59/002-59/002/231/2016-2134/1 от 21.09.2016</t>
  </si>
  <si>
    <t>59:03:0400082:1486</t>
  </si>
  <si>
    <t>Пермский край, г.Березники, Тепловая сеть от ТК "П-3"-6 в районе ул. Пятилетки, 27,29, 31,33,35,37,39</t>
  </si>
  <si>
    <t>Сооружение, назначение:иное (Тепловая сеть), протяженность 505 м.</t>
  </si>
  <si>
    <t>59-59/002-59/002/101/2015-3475/1 от 01.07.2015</t>
  </si>
  <si>
    <t>59-59/002-59/002/231/2016-2136/1 от 21.09.2016</t>
  </si>
  <si>
    <t>59:03:0400044:3765</t>
  </si>
  <si>
    <t>Пермский край, г.Березники, Инженерные сети от ТК "Ф"-3л (левая) в районе ул. Фрунзе, 10</t>
  </si>
  <si>
    <t>Тепловая сеть и сеть ГВС (60,4 п.м.), назначение нежилое, протяженность 85 м.</t>
  </si>
  <si>
    <t>59-59/002-59/002/101/2015-3234/1 от 30.06.2015</t>
  </si>
  <si>
    <t>59-59/002-59/002/231/2016-2137/1 от 21.09.2016</t>
  </si>
  <si>
    <t>59:03:0000000:7273</t>
  </si>
  <si>
    <t>Пермский край, г.Березники, Тепловая сеть от ТК "Х"-30л (левая) в районе ул. Циренщикова, 8</t>
  </si>
  <si>
    <t>Сооружение, назначение:иное (Тепловая сеть), протяженность 121 м.</t>
  </si>
  <si>
    <t>59-59/002-59/002/101/2015-3472/1 от 01.07.2015</t>
  </si>
  <si>
    <t>59-59/002-59/002/231/2016-2140/1 от 21.09.2016</t>
  </si>
  <si>
    <t>59:03:0000000:7729</t>
  </si>
  <si>
    <t>Пермский край, г.Березники, Тепловая сеть от ТК "Х"-17 в районе ул.Деменева,7</t>
  </si>
  <si>
    <t>Тепловая сеть, назначение нежилое, протяженность 40 м.</t>
  </si>
  <si>
    <t>59-59/002-59/002/101/2015-3233/1 от 30.06.2015</t>
  </si>
  <si>
    <t>59-59/002-59/002/231/2016-2129/1 от 21.09.2016</t>
  </si>
  <si>
    <t>59:03:0400081:2257</t>
  </si>
  <si>
    <t>Пермский край, г. Березники, Тепловая сеть от ТК "А-3"-5п (правая) в районе Советский пр-кт, 28, 30 просп. Советский</t>
  </si>
  <si>
    <t>Сооружение, назначение: иное (Тепловая сеть), протяженность 94 м.</t>
  </si>
  <si>
    <t>59-59/002-59/002/101/2015-3231/1 от 30.06.2015</t>
  </si>
  <si>
    <t>59-59/002-59/002/231/2016-2128/1 от 21.09.2016</t>
  </si>
  <si>
    <t>59:03:0000000:7271</t>
  </si>
  <si>
    <t>Пермский край, г. Березники, Тепловая сеть от ТК "М-3"-33 в районе Советский пр-кт, 42,44,46,50</t>
  </si>
  <si>
    <t>Сооружение, назначение: иное (Тепловая сеть), протяженность 330 м.</t>
  </si>
  <si>
    <t>59-59/002-59/002/101/2015-3471/1 от 01.07.2015</t>
  </si>
  <si>
    <t>59-59/002-59/002/231/2016-2133/1 от 21.09.2016</t>
  </si>
  <si>
    <t>59:03:0400044:3766</t>
  </si>
  <si>
    <t>Пермский край, г. Березники, Тепловая сеть от ТК "Ф"-2л (левая) в районе пер. Северный, 11</t>
  </si>
  <si>
    <t>Тепловая сеть, назначение: нежилое, протяженность 29 м.</t>
  </si>
  <si>
    <t>59-59/002-59/002/101/2015-3230/1 от 30.06.2015</t>
  </si>
  <si>
    <t>59-59/002-59/002/231/2016-2135/1 от 21.09.2016</t>
  </si>
  <si>
    <t>59:03:0200005:5581</t>
  </si>
  <si>
    <t>Пермский край, г. Березники, Тепловая сеть от ТК "Ф"-10 в районе ул. Миндовского, 1,3,5</t>
  </si>
  <si>
    <t>Сооружение, назначение: Иное (Тепловая сеть), протяженность 240 м.</t>
  </si>
  <si>
    <t>59-59/002-59/002/101/2015-3228/1 от 30.06.2015</t>
  </si>
  <si>
    <t>59-59/002-59/002/231/2016-2121/1 от 21.09.2016</t>
  </si>
  <si>
    <t>59:03:0000000:7284</t>
  </si>
  <si>
    <t>Пермский край, г. Березники, Тепловая сеть от ТК "Ф"-4 в районе пер. Северный, 2а, ул. Фрунзе, 8</t>
  </si>
  <si>
    <t>Сооружение, назначение: Иное (Тепловая сеть), протяженность 86 м.</t>
  </si>
  <si>
    <t>59-59/002-59/002/101/2015-3469/1 от 01.07.2015</t>
  </si>
  <si>
    <t>59-59/002-59/002/231/2016-2123/1 от 21.09.2016</t>
  </si>
  <si>
    <t>59:03:0400045:7634</t>
  </si>
  <si>
    <t>Пермский край, г. Березники, Тепловая сеть от ТК "Ю-3"-6 в районе ул. Юбилейная, 15а</t>
  </si>
  <si>
    <t>Тепловая сеть, назначение: нежилое, протяженность 22 м.</t>
  </si>
  <si>
    <t>59-59/002-59/002/101/2015-3227/1 от 30.06.2015</t>
  </si>
  <si>
    <t>59-59/002-59/002/231/2016-2115/1 от 21.09.2016</t>
  </si>
  <si>
    <t>59:03:0000000:7301</t>
  </si>
  <si>
    <t>Пермский край, г. Березники, Тепловая сеть от ТК "Ф"-1 в районе пер. Северный, 6, 13; ул. Циренщикова 11,13</t>
  </si>
  <si>
    <t>Сооружение, назначение: Иное (Тепловая сеть), протяженность 405 м.</t>
  </si>
  <si>
    <t>59-59/002-59/002/101/2015-3388/1 от 30.06.2015</t>
  </si>
  <si>
    <t>59-59/002-59/002/231/2016-2112/1 от 21.09.2016</t>
  </si>
  <si>
    <t>59:03:0400081:2255</t>
  </si>
  <si>
    <t>Пермский край, г. Березники, Тепловая сеть от ТК "А-3"-3 в районе просп. Советский, 32</t>
  </si>
  <si>
    <t>Сооружение, назначение: иное (тепловая сеть), протяженность 27 м.</t>
  </si>
  <si>
    <t>59-59/002-59/002/101/2015-3390/1 от 30.06.2015</t>
  </si>
  <si>
    <t>59-59/002-59/002/231/2016-2561/1 от 14.10.2016</t>
  </si>
  <si>
    <t>59:03:0400081:2258</t>
  </si>
  <si>
    <t>Пермский край, г. Березники, Тепловая сеть от ТК "А-3"-4 в районе просп. Советский, 30а</t>
  </si>
  <si>
    <t>Сооружение, назначение: Иное (тепловая сеть), протяженность 69 м.</t>
  </si>
  <si>
    <t>59-59/002-59/002/101/2015-3391/1 от 30.06.2015</t>
  </si>
  <si>
    <t>59-59/002-59/002/231/2016-2111/1 от 21.09.2016</t>
  </si>
  <si>
    <t>59:03:0400081:2254</t>
  </si>
  <si>
    <t>Пермский край, г. Березники, Тепловая сеть от ТК "П-3"-2 в районе Советский пр-кт, 38, ул. Парковая, 5,7</t>
  </si>
  <si>
    <t>Сооружение, назначение: иное (тепловая сеть), протяженность 210 м.</t>
  </si>
  <si>
    <t>59-59/002-59/002/101/2015-3225/1 от 30.06.2015</t>
  </si>
  <si>
    <t>59-59/002-59/002/231/2016-2109/1 от 21.09.2016</t>
  </si>
  <si>
    <t>59:03:0400082:1487</t>
  </si>
  <si>
    <t>Пермский край, г. Березники, Тепловая сеть от ТК "П-3"-4а в районе ул. Парковая, 4</t>
  </si>
  <si>
    <t>Сооружение, назначение: Иное (Тепловая сеть), протяженность 12 м.</t>
  </si>
  <si>
    <t>59-59/002-59/002/101/2015-3223/1 от 30.06.2015</t>
  </si>
  <si>
    <t>59-59/002-59/002/231/2016-2104/1 от 20.09.2016</t>
  </si>
  <si>
    <t>59:03:0400082:1485</t>
  </si>
  <si>
    <t>Пермский край, г. Березники, Тепловая сеть от ТК "П-3"-5 в районе Советский пр-кт, 40; ул. Парковая, 6, 8; ул. Пятилетки, 25</t>
  </si>
  <si>
    <t>Сооружение, назначение: Иное (Тепловая сеть), протяженность 214 м.</t>
  </si>
  <si>
    <t>59-59/002-59/002/101/2015-3467/1 от 01.07.2015</t>
  </si>
  <si>
    <t>59-59/002-59/002/231/2016-2554/1 от 14.10.2016</t>
  </si>
  <si>
    <t>59:03:0400046:492</t>
  </si>
  <si>
    <t>Пермский край, г. Березники, Тепловая сеть от ТК "Ю-3"-8 в районе ул. Юбилейная, 23</t>
  </si>
  <si>
    <t>Тепловая сеть, назначение: нежилое, протяженность 30 м.</t>
  </si>
  <si>
    <t>59-59/002-59/002/101/2015-3465/1 от 01.07.2015</t>
  </si>
  <si>
    <t>59-59/002-59/002/231/2016-2556/1 от 14.10.2016</t>
  </si>
  <si>
    <t>59:03:0400069:1106</t>
  </si>
  <si>
    <t>Пермский край, г. Березники, Тепловая сеть от ТК "М-3"-30а в районе Проспект Ленина, 50</t>
  </si>
  <si>
    <t>Тепловая сеть, назначение: нежилое, протяженность 100 м.</t>
  </si>
  <si>
    <t>59-59/002-59/002/101/2015-3464/1 от 01.07.2015</t>
  </si>
  <si>
    <t>59-59/002-59/002/231/2016-2102/1 от 20.09.2016</t>
  </si>
  <si>
    <t>59:03:0000000:7259</t>
  </si>
  <si>
    <t>Пермский край, г. Березники, Тепловая сеть от ТК "Д"-8пр (прямо) в районе ул. Деменева, 1а; ул. Березниковская, 65</t>
  </si>
  <si>
    <t>Тепловая сеть, назначение: нежилое, протяженность 1224 м.</t>
  </si>
  <si>
    <t>59-59/002-59/002/101/2015-3222/1 от 30.06.2015</t>
  </si>
  <si>
    <t>59-59/002-59/002/231/2016-2101/1 от 19.09.2016</t>
  </si>
  <si>
    <t>59:03:0400081:2252</t>
  </si>
  <si>
    <t>Пермский край, г. Березники, Тепловая сеть от ТК "М-3"-28л (левая) в районе ул. Пятилетки, 19,21</t>
  </si>
  <si>
    <t>Тепловая сеть, назначение: нежилое, протяженность 358 м.</t>
  </si>
  <si>
    <t>59-59/002-59/002/101/2015-3221/1 от 30.06.2015</t>
  </si>
  <si>
    <t>59-59/002-59/002/231/2016-2098/1 от 20.09.2016</t>
  </si>
  <si>
    <t>59:03:0400081:2256</t>
  </si>
  <si>
    <t>Пермский край, г. Березники, Инженерные сети от ТК "П-3"-3 в районе ул. Пятилетки, 23, ул. Парковая, 3</t>
  </si>
  <si>
    <t>Тепловая сеть и сеть ГВС (57,3 п.м.), назначение: нежилое, протяженность 92 м.</t>
  </si>
  <si>
    <t>57-89</t>
  </si>
  <si>
    <t>59-59/002-59/002/101/2015-3462/1 от 01.07.2015</t>
  </si>
  <si>
    <t>59-59/002-59/002/231/2016-2090/1 от 20.09.2016</t>
  </si>
  <si>
    <t>59:03:0000000:7247</t>
  </si>
  <si>
    <t>Пермский край, г. Березники, Тепловая сеть от ТК "Д"-7 в районе ул. Деменева, 2; ул. Березниковская, 76</t>
  </si>
  <si>
    <t>Тепловая сеть, назначение: нежилое, протяженность 94 м.</t>
  </si>
  <si>
    <t>59-59/002-59/002/101/2015-3219/1 от 30.06.2015</t>
  </si>
  <si>
    <t>59-59/002-59/002/231/2016-2124/1 от 21.09.2016</t>
  </si>
  <si>
    <t>59:03:0000000:7310</t>
  </si>
  <si>
    <t>Пермский край, г. Березники, Тепловая сеть от ТК "Л-3"-30-б в районе пр-кт Ленина, 45,47,47а, 49,49а,50</t>
  </si>
  <si>
    <t>Сооружение, назначение: нежилое, протяженность 1002 м.</t>
  </si>
  <si>
    <t>59-59/002-59/002/101/2015-3218/1 от 30.06.2015</t>
  </si>
  <si>
    <t>59-59/002-59/002/231/2016-2559/1 от 14.10.2016</t>
  </si>
  <si>
    <t>59:03:0000000:7281</t>
  </si>
  <si>
    <t>Пермский край, г. Березники, Тепловая сеть от ТК "Ю-3"-3 в районе пр-кт Ленина, 55,57,59</t>
  </si>
  <si>
    <t>Тепловая сеть, назначение: нежилое, протяженность 346 м.</t>
  </si>
  <si>
    <t>59-59/002-59/002/101/2015-3459/1 от 01.07.2015</t>
  </si>
  <si>
    <t>59-59/002-59/002/231/2016-2122/1 от 21.09.2016</t>
  </si>
  <si>
    <t>59:03:0400044:3768</t>
  </si>
  <si>
    <t>Пермский край, г. Березники, Тепловая сеть от ТК "Ф"-2п (правая) в районе пер.Северный, 11а</t>
  </si>
  <si>
    <t>Тепловая сеть, назначение: нежилое, протяженность 141 м.</t>
  </si>
  <si>
    <t>59-59/002-59/002/101/2015-3393/1 от 30.06.2015</t>
  </si>
  <si>
    <t>59-59/002-59/002/231/2016-2120/1 от 21.09.2016</t>
  </si>
  <si>
    <t>59:03:0400046:493</t>
  </si>
  <si>
    <t>Пермский край, г. Березники, Инженерные сети от ТК "Ю-3"-7 в районе ул. Юбилейная, 21, ул. Уральских танкистов, 6</t>
  </si>
  <si>
    <t>Сооружение, назначение: иное (тепловая сеть и сеть ГВС (29,8 п.м.), протяженность 546 м.</t>
  </si>
  <si>
    <t>59-59/002-59/002/101/2015-3457/1 от 01.07.2015</t>
  </si>
  <si>
    <t>59-59/002-59/002/231/2016-2116/1 от 21.09.2016</t>
  </si>
  <si>
    <t>59:03:0400090:7730</t>
  </si>
  <si>
    <t>Пермский край, г. Березники, Инженерные сети от ТК "Х"-16 в районе ул. Индустриализации, 7, ул. Пятилетки, 10</t>
  </si>
  <si>
    <t>Тепловая сеть и сеть ГВС (83,1 п.м.)11, протяженность 370 м.</t>
  </si>
  <si>
    <t>59-59/002-59/002/101/2015-3454/1 от 01.07.2015</t>
  </si>
  <si>
    <t>59-59/002-59/002/231/2016-2113/1 от 21.09.2016</t>
  </si>
  <si>
    <t>59:03:0000000:7255</t>
  </si>
  <si>
    <t>Пермский край, г. Березники, Инженерные сети от ТК "Д"-6 в районе ул. Деменева, 1а; ул. Березниковская, 67,69,73,84,86,88, пер. Ардуанова, 1,3; ул. Индустриализации, 7</t>
  </si>
  <si>
    <t>Тепловая сеть и сеть ГВС (65,1 п.м.), назначение: нежилое, протяженность 2447 м.</t>
  </si>
  <si>
    <t>59-59/002-59/002/101/2015-3385/1 от 30.06.2015</t>
  </si>
  <si>
    <t>59-59/002-59/002/231/2016-2110/1 от 21.09.2016</t>
  </si>
  <si>
    <t>59:03:0000000:7268</t>
  </si>
  <si>
    <t>Пермский край, г. Березники, Тепловая сеть от ТК "К"-8п (правая) - ТК "Л-2"-4п (правая) в районе ул. Крупской, ул. Всеобуча, ул. Черняховского, 14,16, ул. Ермака, 66,68,69, ул. Ломоносова, ул. Танкистов, 59,61</t>
  </si>
  <si>
    <t>Сооружение, назначение: иное (тепловая сеть), протяженность 2907 м.</t>
  </si>
  <si>
    <t>59-59/002-59/002/101/2015-3452/1 от 01.07.2015</t>
  </si>
  <si>
    <t>59-59/002-59/002/231/2016-2107/1 от 21.09.2016</t>
  </si>
  <si>
    <t>59:03:0000000:7241</t>
  </si>
  <si>
    <t>Пермский край, г. Березники, Тепловая сеть от ТК "Л-Ш"-5 в районе ул.Черняховского, 63,61,59,57,38</t>
  </si>
  <si>
    <t>Тепловая сеть, назначение: нежилое, протяженность 1001 м.</t>
  </si>
  <si>
    <t>59-59/002-59/002/101/2015-3446/1 от 01.07.2015</t>
  </si>
  <si>
    <t>59-59/002-59/002/231/2016-2091/1 от 20.09.2016</t>
  </si>
  <si>
    <t>59:03:0200005:5578</t>
  </si>
  <si>
    <t>Пермский край, г. Березники, Тепловая сеть от ТК "А-1"-6пр (прямо) в районе проспект Ленина, 63,63а</t>
  </si>
  <si>
    <t>Тепловая сеть, назначение: нежилое, протяженность 290 м.</t>
  </si>
  <si>
    <t>59-59/002-59/002/101/2015-3387/1 от 30.06.2015</t>
  </si>
  <si>
    <t>59-59/002-59/002/231/2016-2092/1 от 20.09.2016</t>
  </si>
  <si>
    <t>59:03:0000000:7272</t>
  </si>
  <si>
    <t xml:space="preserve">Пермский край, г. Березники, Тепловая сеть от ТК "Л-Ш"-14а в районе ул. Ломоносова, ул. Парижской Коммуны, 28,30, 24,26; ул. Мамина Сибиряка, 39,37 </t>
  </si>
  <si>
    <t>Сооружение, назначение: иное (тепловая сеть), протяженность 1022 м.</t>
  </si>
  <si>
    <t>59-59/002-59/002/101/2015-3394/1 от 30.06.2015</t>
  </si>
  <si>
    <t>59-59/002-59/002/231/2016-2095/1 от 20.09.2016</t>
  </si>
  <si>
    <t>59:03:0400050:6856</t>
  </si>
  <si>
    <t>Пермский край, г. Березники, Тепловая сеть от ТК "Л-2"-9 в районе ул. Ломоносова, 135,127,15; ул. Свердлова, 65</t>
  </si>
  <si>
    <t>Сооружение, назначение: иное (тепловая сеть), протяженность 710 м.</t>
  </si>
  <si>
    <t>59-59/002-59/002/101/2015-3396/1 от 30.06.2015</t>
  </si>
  <si>
    <t>59-59/002-59/002/231/2016-2093/1 от 20.09.2016</t>
  </si>
  <si>
    <t>59:03:0400073:11566</t>
  </si>
  <si>
    <t>Пермский край, г. Березники, Тепловая сеть от ТК "Сп-1"-13 в районе Советский пр-кт, 67,73</t>
  </si>
  <si>
    <t>Сооружение, назначение: иное (тепловая сеть), протяженность 309 м.</t>
  </si>
  <si>
    <t>59-59/002-59/002/101/2015-3444/1 от 01.07.2015</t>
  </si>
  <si>
    <t>59-59/002-59/002/231/2016-2099/1 от 20.09.2016</t>
  </si>
  <si>
    <t>59:03:0400083:170</t>
  </si>
  <si>
    <t xml:space="preserve">Пермский край, г. Березники, Тепловая сеть от ТК "Сп-1"-2 в районе ул. В.Бирюковой, ул. Карла Маркса, 60; Советский проспект </t>
  </si>
  <si>
    <t>Тепловая сеть, назначение: нежилое, протяженность 162 м.</t>
  </si>
  <si>
    <t>59-59/002-59/002/101/2015-3397/1 от 30.06.2015</t>
  </si>
  <si>
    <t>59-59/002-59/002/231/2016-2100/1 от 20.09.2016</t>
  </si>
  <si>
    <t>59:03:0400073:11565</t>
  </si>
  <si>
    <t>Пермский край, г. Березники, Тепловая сеть от ТК "Сп-1"-14 в районе Советский пр-кт, 75</t>
  </si>
  <si>
    <t>Сооружение, назначение: иное (тепловая сеть), протяженность 87 м.</t>
  </si>
  <si>
    <t>59-59/002-59/002/101/2015-3443/1 от 01.07.2015</t>
  </si>
  <si>
    <t>59-59/002-59/002/231/2016-2114/1 от 21.09.2016</t>
  </si>
  <si>
    <t>59:03:0400083:171</t>
  </si>
  <si>
    <t xml:space="preserve">Пермский край, г. Березники, Тепловая сеть от ТК "Сп-1"-2а в районе ул. В.Бирюковой </t>
  </si>
  <si>
    <t>Тепловая сеть, назначение: нежилое, протяженность 77 м.</t>
  </si>
  <si>
    <t>59-59/002-59/002/101/2015-3399/1 от 30.06.2015</t>
  </si>
  <si>
    <t>59-59/002-59/002/231/2016-2117/1 от 21.09.2016</t>
  </si>
  <si>
    <t>59:03:0400084:1326</t>
  </si>
  <si>
    <t>Пермский край, г. Березники, Тепловая сеть от ТК "В-1"-3а в районе ул. В.Бирюковой, 10; ул. Черепанова, 22</t>
  </si>
  <si>
    <t>Сооружение, назначение: иное (тепловая сеть), протяженность 126 м.</t>
  </si>
  <si>
    <t>89-273</t>
  </si>
  <si>
    <t>59-59/002-59/002/101/2015-3384/1 от 30.06.2015</t>
  </si>
  <si>
    <t>59-59/002-59/002/231/2016-2118/1 от 21.09.2016</t>
  </si>
  <si>
    <t>59:03:0000000:7308</t>
  </si>
  <si>
    <t>Пермский край, г. Березники, Тепловая сеть от ТК "С-2"-33п (правая) в районе ул. Свердлова 33а, 31а,31,29а,29</t>
  </si>
  <si>
    <t>Сооружение, назначение: иное (тепловая сеть), протяженность 500 м.</t>
  </si>
  <si>
    <t>57-159</t>
  </si>
  <si>
    <t>59-59/002-59/002/101/2015-3407/1 от 30.06.2015</t>
  </si>
  <si>
    <t>59-59/002-59/002/231/2016-2182/1 от 22.09.2016</t>
  </si>
  <si>
    <t>59:03:0400073:11567</t>
  </si>
  <si>
    <t>Пермский край, г. Березники, Тепловая сеть от ТК "СП-1"-10а в районе Советский пр-кт 53,63,61,55,57</t>
  </si>
  <si>
    <t>Сооружение, назначение: иное (тепловая сеть), протяженность 445 м.</t>
  </si>
  <si>
    <t>76-159</t>
  </si>
  <si>
    <t>59-59/002-59/002/101/2015-3406/1 от 30.06.2015</t>
  </si>
  <si>
    <t>59-59/002-59/002/231/2016-2194/1 от 21.09.2016</t>
  </si>
  <si>
    <t>59:03:0000000:7275</t>
  </si>
  <si>
    <t>Пермский край, г. Березники, Тепловая сеть от ТК "Сп-1"-7 в районе просп. Советский 66,70,74, ул. Л.Толстого, 54,56, ул. Ломоносова, 58,60, ул. Пятилетки, 55,57</t>
  </si>
  <si>
    <t>Сооружение, назначение: иное (тепловая сеть), протяженность 871 м.</t>
  </si>
  <si>
    <t>59-59/002-59/002/101/2015-3405/1 от 30.06.2015</t>
  </si>
  <si>
    <t>59-59/002-59/002/231/2016-2197/1 от 21.09.2016</t>
  </si>
  <si>
    <t>59:03:0400073:11568</t>
  </si>
  <si>
    <t>Пермский край, г. Березники, Тепловая сеть от ТК "Сп-1"-10б-пр (прямо) в районе ул. Ломоносова, 83,85,87,89,79</t>
  </si>
  <si>
    <t>Тепловая сеть, назначение: нежилое, протяженность 529 м.</t>
  </si>
  <si>
    <t>59-59/002-59/002/101/2015-3404/1 от 30.06.2015</t>
  </si>
  <si>
    <t>59-59/002-59/002/231/2016-2119/1 от 21.09.2016</t>
  </si>
  <si>
    <t>59:03:0400073:11571</t>
  </si>
  <si>
    <t>Пермский край, г. Березники, Тепловая сеть от ТК "Сп-1"-10б-п (правая) в районе ул. Ломоносова, 73,75</t>
  </si>
  <si>
    <t>Сооружение, назначение: иное (тепловая сеть), протяженность 93 м.</t>
  </si>
  <si>
    <t>59-59/002-59/002/101/2015-3402/1 от 30.06.2015</t>
  </si>
  <si>
    <t>59-59/002-59/002/231/2016-2068/1 от 21.09.2016</t>
  </si>
  <si>
    <t>59:03:0000000:7286</t>
  </si>
  <si>
    <t>Пермский край, г. Березники, Тепловая сеть от ТК "П-2"-9п (правая) до ТК "М-2"-321 в районе ул. Парижской Коммуны, 46,48,50,52,54,56, ул. Свердлова, 152,154,154а, ул. Мира 101,103,105, 107,99</t>
  </si>
  <si>
    <t>Сооружение, назначение: иное (тепловая сеть), протяженность 2286 м.</t>
  </si>
  <si>
    <t>89-219</t>
  </si>
  <si>
    <t>59-59/002-59/002/101/2015-3401/1 от 30.06.2015</t>
  </si>
  <si>
    <t>59-59/002-59/002/231/2016-2331/1 от 28.09.2016</t>
  </si>
  <si>
    <t>59:03:0400050:6865</t>
  </si>
  <si>
    <t>Пермский край, г. Березники, Тепловая сеть от ТК "Л-Ш"-14л (левая) в районе ул. Ломоносова, ул. Парижской Коммуны, 21,15; ул. Свердлова, 77,67</t>
  </si>
  <si>
    <t>Сооружение, назначение: иное (тепловая сеть), протяженность 1020 м.</t>
  </si>
  <si>
    <t>59-59/002-59/002/101/2015-3400/1 от 30.06.2015</t>
  </si>
  <si>
    <t>59-59/002-59/002/231/2016-2333/1 от 28.09.2016</t>
  </si>
  <si>
    <t>59:03:0400050:6859</t>
  </si>
  <si>
    <t>Пермский край, г. Березники, Тепловая сеть от ТК "Л-2"-10 в районе ул Ломоносова, 141,139, 143,145,147,147а, ул. Свердлова, 79, ул. Парижской Коммуны, 7,9,11,13</t>
  </si>
  <si>
    <t>Сооружение, назначение: иное (тепловая сеть), протяженность 1275 м.</t>
  </si>
  <si>
    <t>59-59/002-59/002/101/2015-3398/1 от 30.06.2015</t>
  </si>
  <si>
    <t>59-59/002-59/002/231/2016-2335/1 от 28.09.2016</t>
  </si>
  <si>
    <t>59:03:0000000:7283</t>
  </si>
  <si>
    <t>Пермский край, г. Березники, Инженерные сети от ТК "М-3"-16 в районе ул. Свободы, 18,20,21</t>
  </si>
  <si>
    <t>Сооружение, назначение: иное (тепловая сеть и сеть ГВС (169,4 п.м), протяженность 512 м.</t>
  </si>
  <si>
    <t>59-59/002-59/002/101/2015-3395/1 от 30.06.2015</t>
  </si>
  <si>
    <t>59-59/002-59/002/231/2016-2330/1 от 29.09.2016</t>
  </si>
  <si>
    <t>59:03:0000000:7293</t>
  </si>
  <si>
    <t>Пермский край, г. Березники, Тепловая сеть от ТК "М-3"-15а в районе ул. Свободы, 16, ул. Свободы, 19</t>
  </si>
  <si>
    <t>Сооружение, назначение: иное (тепловая сеть), протяженность 303 м.</t>
  </si>
  <si>
    <t>59-59/002-59/002/101/2015-3441/1 от 01.07.2015</t>
  </si>
  <si>
    <t>59-59/002-59/002/202/2016-1769/1 от 01.09.2016</t>
  </si>
  <si>
    <t>59:03:0400132:1196</t>
  </si>
  <si>
    <t>Пермский край, г. Березники, Тепловая сеть от ТК "М-3"-12 в районе ул. Преображенского 7</t>
  </si>
  <si>
    <t>Тепловая сеть, назначение: нежилое, протяженность 311 м.</t>
  </si>
  <si>
    <t>40-159</t>
  </si>
  <si>
    <t>59-59/002-59/002/101/2015-3439/1 от 01.07.2015</t>
  </si>
  <si>
    <t>59-59/002-59/002/202/2016-1768/1 от 05.09.2016</t>
  </si>
  <si>
    <t>59:03:0000000:7243</t>
  </si>
  <si>
    <t>Пермский край, г. Березники, Инженерные сети от ТК "М-3"-15 в районе ул. Панфилова, 1, Панфилова, 1б</t>
  </si>
  <si>
    <t>Тепловая сеть и сеть ГВС (67,4 п.м.), назначение: нежилое, протяженность 149 м.</t>
  </si>
  <si>
    <t>59-59/002-59/002/101/2015-3389/1 от 30.06.2015</t>
  </si>
  <si>
    <t>59-59/002-59/002/202/2016-1766/1 от 05.09.2016</t>
  </si>
  <si>
    <t>59:03:0000000:7312</t>
  </si>
  <si>
    <t>Пермский край, г. Березники, Тепловая сеть от ТК-11 4-й очереди к зданию ул. Калийная, 29, в районе ул. Калийная, 29</t>
  </si>
  <si>
    <t>Сооружение, назначение: иное (тепловая сеть), протяженность 71 м.</t>
  </si>
  <si>
    <t>59-59/002-59/002/101/2015-3386/1 от 30.06.2015</t>
  </si>
  <si>
    <t>59-59/002-59/002/202/2016-1764/1 от 05.09.2016</t>
  </si>
  <si>
    <t>59:03:0000000:7299</t>
  </si>
  <si>
    <t>Пермский край, г. Березники, Тепловая сеть от ТК "Ю-1"-20п (правая) в районе ул. Юбилейная №42,44,46,48,50,52,54</t>
  </si>
  <si>
    <t>Сооружение, назначение: иное (тепловая сеть), протяженность 635 м.</t>
  </si>
  <si>
    <t>59-59/002-59/002/101/2015-3383/1 от 30.06.2015</t>
  </si>
  <si>
    <t>59-59/002-59/002/202/2016-1763/1 от 01.09.2016</t>
  </si>
  <si>
    <t>59:03:0400088:2893</t>
  </si>
  <si>
    <t>Пермский край, г. Березники, Тепловая сеть от ТК "Ж-4"-8л (левая) в районе ул. Юбилейная, 118</t>
  </si>
  <si>
    <t>Сооружение, назначение: иное (тепловая сеть), протяженность 56 м.</t>
  </si>
  <si>
    <t>89-159</t>
  </si>
  <si>
    <t>59-59/002-59/002/101/2015-3382/1 от 30.06.2015</t>
  </si>
  <si>
    <t>59-59/002-59/002/202/2016-1762/1 от 05.09.2016</t>
  </si>
  <si>
    <t>59:03:0400088:2890</t>
  </si>
  <si>
    <t>Пермский край, г. Березники, Тепловая сеть от ТК "Ж-4"-5 в районе ул. 30 лет Победы, № 42,44</t>
  </si>
  <si>
    <t>Сооружение, назначение: иное (тепловая сеть), протяженность 259 м.</t>
  </si>
  <si>
    <t>76-108</t>
  </si>
  <si>
    <t>59-59/002-59/002/101/2015-3381/1 от 30.06.2015</t>
  </si>
  <si>
    <t>59-59/002-59/002/202/2016-1761/1 от 01.09.2016</t>
  </si>
  <si>
    <t>59:03:0400107:3482</t>
  </si>
  <si>
    <t>Пермский край, г. Березники, Тепловая сеть от ТК "О"-10л (левая) в районе ул. Пятилетки, №84,86,88</t>
  </si>
  <si>
    <t>Сооружение, назначение: иное (тепловая сеть), протяженность 264 м.</t>
  </si>
  <si>
    <t>59-59/002-59/002/101/2015-3380/1 от 30.06.2015</t>
  </si>
  <si>
    <t>59-59/002-59/002/202/2016-1760/1 от 01.09.2016</t>
  </si>
  <si>
    <t>59:03:0400088:2889</t>
  </si>
  <si>
    <t>Пермский край, г. Березники, Тепловая сеть от ТК "Ж-4"-6п (правая) в районе ул 30 лет Победы, 30,32,34,36,38</t>
  </si>
  <si>
    <t>Сооружение, назначение: иное (тепловая сеть), протяженность 541 м.</t>
  </si>
  <si>
    <t>59-59/002-59/002/101/2015-3379/1 от 30.06.2015</t>
  </si>
  <si>
    <t>59-59/002-59/002/202/2016-1759/1 от 01.09.2016</t>
  </si>
  <si>
    <t>59:03:0400088:2891</t>
  </si>
  <si>
    <t>Пермский край, г. Березники, Тепловая сеть от ТК "Ж-4"-6л (левая) в районе ул. 30 лет Победы, № 42</t>
  </si>
  <si>
    <t>Сооружение, назначение: иное (тепловая сеть), протяженность 37 м.</t>
  </si>
  <si>
    <t>59-59/002-59/002/101/2015-3435/1 от 01.07.2015</t>
  </si>
  <si>
    <t>59-59/002-59/002/202/2016-1758/1 от 01.09.2016</t>
  </si>
  <si>
    <t>59:03:0400044:3767</t>
  </si>
  <si>
    <t>Пермский край, г. Березники, Инженерные сети от ТК "Ю-3"-2 в районе проспект Ленина, 61, ул. Миндовского, 6</t>
  </si>
  <si>
    <t>Тепловая сеть и сеть ГВС (13,9 п.м.), назначение: нежилое, протяженность 1797 м.</t>
  </si>
  <si>
    <t>59-59/002-59/002/101/2015-3374/1 от 30.06.2015</t>
  </si>
  <si>
    <t>59-59/002-59/002/202/2016-1755/1 от 05.09.2016</t>
  </si>
  <si>
    <t>59:03:0400075:4069</t>
  </si>
  <si>
    <t>Пермский край, г. Березники, Тепловая сеть от ТК "П-2"-5л (левая) в районе ул. Потемина №3; ул. Юбилейная №97,101,103,105</t>
  </si>
  <si>
    <t>Сооружение, назначение: иное (тепловая сеть), протяженность 602 м.</t>
  </si>
  <si>
    <t>59-59/002-59/002/101/2015-3433/1 от 01.07.2015</t>
  </si>
  <si>
    <t>59-59/002-59/002/202/2016-1754/1 от 01.09.2016</t>
  </si>
  <si>
    <t>59:03:0400068:3166</t>
  </si>
  <si>
    <t>Пермский край, г. Березники, Тепловая сеть от ТК "Х"-29 в районе ул.Химиков, 6; пр-кт Ленина, 49; пер. Перекопский, 12</t>
  </si>
  <si>
    <t>Тепловая сеть, назначение: нежилое, протяженность 221 м.</t>
  </si>
  <si>
    <t>40-89</t>
  </si>
  <si>
    <t>59-59/002-59/002/101/2015-3432/1 от 01.07.2015</t>
  </si>
  <si>
    <t>59-59/002-59/002/202/2016-1753/1 от 05.09.2016</t>
  </si>
  <si>
    <t>59:03:0400086:4525</t>
  </si>
  <si>
    <t xml:space="preserve">Пермский край, г. Березники, Инженерные сети от ТК "М"-4-29а в районе ул. Пятилетки, 65 </t>
  </si>
  <si>
    <t>Тепловая сеть и сеть ГВС (113,0 п.м.), назначение: нежилое, протяженность 267 м.</t>
  </si>
  <si>
    <t>59-59/002-59/002/101/2015-3373/1 от 30.06.2015</t>
  </si>
  <si>
    <t>59-59/002-59/002/202/2016-1839/1 от 05.09.2016</t>
  </si>
  <si>
    <t>59:03:0400050:6861</t>
  </si>
  <si>
    <t>Пермский край, г. Березники, Тепловая сеть от ТК "Х"-32 в районе ул. Циренщикова, 10</t>
  </si>
  <si>
    <t>Сооружение, назначение: иное (тепловая сеть), протяженность 161 м.</t>
  </si>
  <si>
    <t>59-59/002-59/002/101/2015-3372/1 от 30.06.2015</t>
  </si>
  <si>
    <t>59-59/002-59/002/202/2016-1840/1 от 05.09.2016</t>
  </si>
  <si>
    <t>59:03:0400074:4322</t>
  </si>
  <si>
    <t>Пермский край, г. Березники, Тепловая сеть от ТК "С-2"-35 в районе ул. Свердлова №118,120; ул. Юбилейная №64,72,74,76</t>
  </si>
  <si>
    <t>Сооружение, назначение: иное (тепловая сеть), протяженность 1041 м.</t>
  </si>
  <si>
    <t>59-59/002-59/002/101/2015-3370/1 от 30.06.2015</t>
  </si>
  <si>
    <t>59-59/002-59/002/202/2016-1841/1 от 02.09.2016</t>
  </si>
  <si>
    <t>59:03:0000000:7270</t>
  </si>
  <si>
    <t>Пермский край, г. Березники, Тепловая сеть от ТК "Х"-19л (левая) в районе ул. Пятилетки №3,5,7,8,11; ул. Березниковская №90,94,75а</t>
  </si>
  <si>
    <t>Сооружение, назначение: иное (тепловая сеть), протяженность 1026 м.</t>
  </si>
  <si>
    <t>59-59/002-59/002/101/2015-3368/1 от 30.06.2015</t>
  </si>
  <si>
    <t>59-59/002-59/002/202/2016-1842/1 от 05.09.2016</t>
  </si>
  <si>
    <t>59:03:0000000:7280</t>
  </si>
  <si>
    <t>Пермский край, г. Березники, Тепловая сеть от ТК "П-2"-5п (правая) в районе ул. Потемина №2,4; ул. Юбилейная №113,115,117,123</t>
  </si>
  <si>
    <t>Сооружение, назначение: иное (тепловая сеть), протяженность 564 м.</t>
  </si>
  <si>
    <t>59-59/002-59/002/101/2015-3431/1 от 01.07.2015</t>
  </si>
  <si>
    <t>59-59/002-59/002/202/2016-1843/1 от 05.09.2016</t>
  </si>
  <si>
    <t>59:03:0000000:7256</t>
  </si>
  <si>
    <t>Пермский край, г. Березники, Тепловая сеть от ТК "Х"-28а в районе Советский проспект 15а, ул. Циренщикова, 4, пер. Комсомольский, 2</t>
  </si>
  <si>
    <t>Тепловая сеть, назначение: нежилое, протяженность 2296 м.</t>
  </si>
  <si>
    <t>76-219</t>
  </si>
  <si>
    <t>59-59/002-59/002/101/2015-3367/1 от 30.06.2015</t>
  </si>
  <si>
    <t>59-59/002-59/002/202/2016-1844/1 от 05.09.2016</t>
  </si>
  <si>
    <t>59:03:0000000:7303</t>
  </si>
  <si>
    <t>Пермский край, г. Березники, Тепловая сеть от ТК "М"-4-30 в районе ул. Свердлова №84, 86,88; ул. Мира №29,31,31а,33,33а,37,39, 41,43,45</t>
  </si>
  <si>
    <t>Сооружение, назначение: иное (тепловая сеть), протяженность 1651 м.</t>
  </si>
  <si>
    <t>59-59/002-59/002/101/2015-3366/1 от 30.06.2015</t>
  </si>
  <si>
    <t>59-59/002-59/002/202/2016-1845/1 от 05.09.2016</t>
  </si>
  <si>
    <t>59:03:0000000:7277</t>
  </si>
  <si>
    <t>Пермский край, г. Березники, Инженерные сети от ТК "А-1"-5 в районе ул. Аксакова, 12,14; ул. Клары Цеткин, 30,32,36,38,34; ул. Ермака, 14,11</t>
  </si>
  <si>
    <t>Сооружение, назначение: иное (тепловая сеть и сеть ГВС (109,8 п.м), протяженность 477 м.</t>
  </si>
  <si>
    <t>59-59/002-59/002/101/2015-3365/1 от 30.06.2015</t>
  </si>
  <si>
    <t>59-59/002-59/002/202/2016-1846/1 от 05.09.2016</t>
  </si>
  <si>
    <t>59:03:0000000:7304</t>
  </si>
  <si>
    <t>Пермский край, г. Березники, Инженерные сети от ТК "А-1"-4 в районе ул Аксакова 17,20,18,16,13,13а,11,15,17; ул. Щорса 41,39,43,37,35,31,29,33; ул. Ермака, 15</t>
  </si>
  <si>
    <t>Сооружение, назначение: иное (тепловая сеть и сеть ГВС (109,5 п.м), протяженность 851 м.</t>
  </si>
  <si>
    <t>59-59/002-59/002/101/2015-3364/1 от 30.06.2015</t>
  </si>
  <si>
    <t>59-59/002-59/002/202/2016-1847/1 от 02.09.2016</t>
  </si>
  <si>
    <t>59:03:0000000:7305</t>
  </si>
  <si>
    <t>Пермский край, г. Березники, Тепловая сеть от ТК "Л-Ш"-15п (правая) в районе ул. Ломоносова, 106</t>
  </si>
  <si>
    <t>Сооружение, назначение: иное (тепловая сеть), протяженность 92 м.</t>
  </si>
  <si>
    <t>59-59/002-59/002/101/2015-3377/1 от 30.06.2015</t>
  </si>
  <si>
    <t>59-59/002-59/002/202/2016-1848/1 от 06.09.2016</t>
  </si>
  <si>
    <t>59:03:0400051:886</t>
  </si>
  <si>
    <t>Пермский край, г. Березники, Тепловая сеть от ТК "Л-Ш"-15л-2 (левая) в районе ул. Ломоносова, 151; ул. Парижской Коммуны, 22</t>
  </si>
  <si>
    <t>Сооружение, назначение: иное (тепловая сеть), протяженность 80 м.</t>
  </si>
  <si>
    <t>59-59/002-59/002/101/2015-3217/1 от 30.06.2015</t>
  </si>
  <si>
    <t>59-59/002-59/002/202/2016-1849/1 от 06.09.2016</t>
  </si>
  <si>
    <t>59:03:0400051:887</t>
  </si>
  <si>
    <t>Пермский край, г. Березники, Тепловая сеть от ТК "Л-Ш"-15л-1(левая) в районе ул. Ломоносова, 151; ул. Парижской Коммуны, 22</t>
  </si>
  <si>
    <t>Тепловая сеть, назначение: нежилое, протяженность 97 м.</t>
  </si>
  <si>
    <t>59-59/002-59/002/101/2015-3358/1 от 30.06.2015</t>
  </si>
  <si>
    <t>59-59/002-59/002/202/2016-1850/1 от 02.09.2016</t>
  </si>
  <si>
    <t>59:03:0000000:7306</t>
  </si>
  <si>
    <t>Пермский край, г. Березники, Инженерные сети от ТК "Л-2"-14п (правая) в районе ул. Ломоносова, 104; ул. Парижской Коммуны; ул. Черняховского, 30</t>
  </si>
  <si>
    <t>Сооружение, назначение: иное (тепловая сеть и сеть ГВС (100,6 п.м), протяженность 375 м.</t>
  </si>
  <si>
    <t>59-59/002-59/002/101/2015-3359/1 от 30.06.2015</t>
  </si>
  <si>
    <t>59-59/002-59/002/202/2016-1852/1 от 05.09.2016</t>
  </si>
  <si>
    <t>59:03:0400009:174</t>
  </si>
  <si>
    <t>Пермский край, г. Березники, Тепловая сеть от ТК "К"-6л-1 (левая) в районе ул. Хользунова, 80а,78а; ул.Суворова, 89</t>
  </si>
  <si>
    <t>Сооружение, назначение: иное (тепловая сеть), протяженность 451 м.</t>
  </si>
  <si>
    <t>59-59/002-59/002/101/2015-3430/1 от 01.07.2015</t>
  </si>
  <si>
    <t>59-59/002-59/002/202/2016-1851/1 от 05.09.2016</t>
  </si>
  <si>
    <t>59:03:0000000:7260</t>
  </si>
  <si>
    <t>Пермский край, г. Березники, Тепловая сеть от ТК "К"-6п (правая) в районе ул. Хользунова; ул. Суворова, 51; ул. Ленвинская; ул. Льва Толстого, 79</t>
  </si>
  <si>
    <t>Тепловая сеть, назначение: нежилое, протяженность 502 м.</t>
  </si>
  <si>
    <t>59-59/002-59/002/101/2015-3363/1 от 30.06.2015</t>
  </si>
  <si>
    <t>59-59/002-59/002/202/2016-1854/1 от 05.09.2016</t>
  </si>
  <si>
    <t>59:03:0400078:7359</t>
  </si>
  <si>
    <t>Пермский край, г. Березники, сеть ГВС от ЦТП-28 в районе ул. Свердлова, 166,168,170,172</t>
  </si>
  <si>
    <t>Сеть ГВС, назначение: нежилое, протяженность 161 м.</t>
  </si>
  <si>
    <t>59-59/002-59/002/101/2015-3362/1 от 30.06.2015</t>
  </si>
  <si>
    <t>59-59/002-59/002/202/2016-1927/1 от 06.09.2016</t>
  </si>
  <si>
    <t>59:03:0400087:5502</t>
  </si>
  <si>
    <t>Пермский край, г. Березники, сеть ГВС от ЦТП-22 в районе ул. Мира, 36,38,40,42; ул. Пятилетки, 97,91</t>
  </si>
  <si>
    <t>Сеть ГВС, назначение: нежилое, протяженность 226 м.</t>
  </si>
  <si>
    <t>59-59/002-59/002/101/2015-3360/1 от 30.06.2015</t>
  </si>
  <si>
    <t>59-59/002-59/002/202/2016-1928/1 от 07.09.2016</t>
  </si>
  <si>
    <t>59:03:0400009:175</t>
  </si>
  <si>
    <t>Пермский край, г. Березники, сеть ГВС между ж/д по ул. Хользунова д. 80а-80</t>
  </si>
  <si>
    <t>Сеть ГВС, назначение: нежилое, протяженность 17 м.</t>
  </si>
  <si>
    <t>59-59/002-59/002/101/2015-3356/1 от 30.06.2015</t>
  </si>
  <si>
    <t>59-59/002-59/002/202/2016-1938/1 от 07.09.2016</t>
  </si>
  <si>
    <t>59:03:0000000:7297</t>
  </si>
  <si>
    <t>Пермский край, г. Березники, Тепловая сеть от ТК "Л-2"-8 в районе ул. Ломоносова, 100,102</t>
  </si>
  <si>
    <t>Сооружение, назначение: иное (тепловая сеть), протяженность 155 м.</t>
  </si>
  <si>
    <t>59-59/002-59/002/101/2015-3354/1 от 30.06.2015</t>
  </si>
  <si>
    <t>59-59/002-59/002/202/2016-1937/1 от 06.09.2016</t>
  </si>
  <si>
    <t>59:03:0000000:7289</t>
  </si>
  <si>
    <t>Пермский край, г. Березники, Тепловая сеть от ТК "Л-2"-7п (правая) в районе ул. Ломоносова, 98</t>
  </si>
  <si>
    <t>Сооружение, назначение: иное (тепловая сеть), протяженность 282 м.</t>
  </si>
  <si>
    <t>57-76</t>
  </si>
  <si>
    <t>59-59/002-59/002/101/2015-3353/1 от 30.06.2015</t>
  </si>
  <si>
    <t>59-59/002-59/002/202/2016-1936/1 от 06.09.2016</t>
  </si>
  <si>
    <t>59:03:0400090:7732</t>
  </si>
  <si>
    <t>Пермский край, г. Березники, от ТК "Д"-2 в районе ул. Деменева, 3</t>
  </si>
  <si>
    <t>Сооружение, назначение: иное (тепловая сеть), протяженность 16 м.</t>
  </si>
  <si>
    <t>59-59/002-59/002/101/2015-3378/1 от 30.06.2015</t>
  </si>
  <si>
    <t>59-59/002-59/002/202/2016-1935/1 от 06.09.2016</t>
  </si>
  <si>
    <t>59:03:0400075:4070</t>
  </si>
  <si>
    <t>Пермский край, г. Березники, Тепловая сеть от ТК "П-2"-6л (левая) в районе ул. Потемина, 5</t>
  </si>
  <si>
    <t>Сооружение, назначение: иное (тепловая сеть), протяженность 86 м.</t>
  </si>
  <si>
    <t>59-59/002-59/002/101/2015-3375/1 от 30.06.2015</t>
  </si>
  <si>
    <t>59-59/002-59/002/202/2016-1929/1 от 07.09.2016</t>
  </si>
  <si>
    <t>59:03:0400087:5505</t>
  </si>
  <si>
    <t>Пермский край, г. Березники, Тепловая сеть от ТК "Ж-2"-2 в районе ул. Пятилетки, 97,91, 93, ул. Мира, 36,34,42,38,40</t>
  </si>
  <si>
    <t>Сооружение, назначение: иное (тепловая сеть), протяженность 1212 м.</t>
  </si>
  <si>
    <t>32-159</t>
  </si>
  <si>
    <t>59-59/002-59/002/101/2015-3429/1 от 01.07.2015</t>
  </si>
  <si>
    <t>59-59/002-59/002/202/2016-1933/1 от 06.09.2016</t>
  </si>
  <si>
    <t>59:03:0000000:7252</t>
  </si>
  <si>
    <t>Пермский край, г. Березники, Инженерные сети от ТК "А-1"-3л (левая) по ул. Щорса, 12, 14,16,18,20,22,24,26,28; ул. Нагорная 12,14,16,18,20,22; пр. Ленина, 62</t>
  </si>
  <si>
    <t>Тепловая сеть и сеть ГВС (196,1 п.м.), назначение: нежилое, протяженность 1013 м.</t>
  </si>
  <si>
    <t>59-59/002-59/002/101/2015-3371/1 от 30.06.2015</t>
  </si>
  <si>
    <t>59-59/002-59/002/202/2016-1932/1 от 06.09.2016</t>
  </si>
  <si>
    <t>59:03:0000000:7265</t>
  </si>
  <si>
    <t>Пермский край, г. Березники, Тепловая сеть от ТК "Г"-16 в районе ул. Гагарина, 16,18,22,20,24, ул. Л.Толстого, 44</t>
  </si>
  <si>
    <t>Сооружение, назначение: иное (тепловая сеть), протяженность 294 м.</t>
  </si>
  <si>
    <t>59-59/002-59/002/101/2015-3369/1 от 30.06.2015</t>
  </si>
  <si>
    <t>59-59/002-59/002/202/2016-1931/1 от 06.09.2016</t>
  </si>
  <si>
    <t>59:03:0400097:1573</t>
  </si>
  <si>
    <t>Пермский край, г. Березники, Тепловая сеть от ТК "Г"-10 в районе ул. Гагарина, 1,3,5</t>
  </si>
  <si>
    <t>Сооружение, назначение: иное (тепловая сеть), протяженность 135 м.</t>
  </si>
  <si>
    <t>59-59/002-59/002/101/2015-3428/1 от 01.07.2015</t>
  </si>
  <si>
    <t>59-59/002-59/002/202/2016-1486/1 от 30.08.2016</t>
  </si>
  <si>
    <t>59:03:0000000:7251</t>
  </si>
  <si>
    <t>Пермский край, г. Березники, тепловая сеть от ТК "Ш"-4 в районе ул. Черняховского, ул. К.Либкнехта, ул. Шишкина, 73</t>
  </si>
  <si>
    <t>Тепловая сеть, назначение: нежилое, протяженность 474 м.</t>
  </si>
  <si>
    <t>59-59/002-59/002/101/2015-3361/1 от 30.06.2015</t>
  </si>
  <si>
    <t>59-59/002-59/002/202/2016-1495/1 от 30.08.2016</t>
  </si>
  <si>
    <t>59:03:0400065:491</t>
  </si>
  <si>
    <t xml:space="preserve"> Пермский край, г. Березники, Инженерные сети от ТК "М-2"-311п (правая) в районе ул. Свердлова, 101,99,97</t>
  </si>
  <si>
    <t>Сооружение, назначение: иное (тепловая сеть и сеть ГВС (153,4 п.м), протяженность 718 м.</t>
  </si>
  <si>
    <t>59-59/002-59/002/101/2015-3357/1 от 30.06.2015</t>
  </si>
  <si>
    <t>59-59/002-59/002/202/2016-1496/1 от 29.08.2016</t>
  </si>
  <si>
    <t>59:03:0400075:4071</t>
  </si>
  <si>
    <t>Пермский край, г. Березники, Тепловая сеть от ТК "Ю-2"-28 в районе ул. Юбилейная, 95</t>
  </si>
  <si>
    <t>Сооружение, назначение: иное (тепловая сеть), протяженность 25 м.</t>
  </si>
  <si>
    <t>59-59/002-59/002/101/2015-3343/1 от 30.06.2015</t>
  </si>
  <si>
    <t>59-59/002-59/002/202/2016-1493/1 от 29.08.2016</t>
  </si>
  <si>
    <t xml:space="preserve"> Пермский край, г. Березники, Тепловая сеть от ТК "Ю-1"-18л (левая) в районе ул. Юбилейная</t>
  </si>
  <si>
    <t>Сооружение, назначение: иное (тепловая сеть), протяженность 219 м.</t>
  </si>
  <si>
    <t>59-59/002-59/002/101/2015-3316/1 от 30.06.2015</t>
  </si>
  <si>
    <t>59-59/002-59/002/202/2016-1492/1 от 26.08.2016</t>
  </si>
  <si>
    <t>59:03:0400075:4076</t>
  </si>
  <si>
    <t>Пермский край, г. Березники, Тепловая сеть от ТК "П-2"-8л (левая) в районе ул. Потемина №11, №13</t>
  </si>
  <si>
    <t>Сооружение, назначение: иное (тепловая сеть), протяженность 160 м.</t>
  </si>
  <si>
    <t>59-59/002-59/002/101/2015-3290/1 от 30.06.2015</t>
  </si>
  <si>
    <t>59-59/002-59/002/202/2016-1491/1 от 29.08.2016</t>
  </si>
  <si>
    <t>59:03:0000000:7296</t>
  </si>
  <si>
    <t>Пермский край, г. Березники, Тепловая сеть от ТК "П-2"-8п (правая) в районе ул. Потемина, ул. Мира №14,16-№93</t>
  </si>
  <si>
    <t>Сооружение, назначение: иное (тепловая сеть), протяженность 346 м.</t>
  </si>
  <si>
    <t>59-59/002-59/002/101/2015-3296/1 от 30.06.2015</t>
  </si>
  <si>
    <t>59-59/002-59/002/202/2016-1489/1 от 29.08.2016</t>
  </si>
  <si>
    <t>59:03:0400050:6858</t>
  </si>
  <si>
    <t>Пермский край, г. Березники, Тепловая сеть от ТК "Ю-1"-22а в районе ул.Свердлова, 75,73,71,69,63,61,59,57,55</t>
  </si>
  <si>
    <t>Сооружение, назначение: иное (тепловая сеть), протяженность 1209 м.</t>
  </si>
  <si>
    <t>59-59/002-59/002/101/2015-3297/1 от 30.06.2015</t>
  </si>
  <si>
    <t>59-59/002-59/002/202/2016-1488/1 от 26.08.2016</t>
  </si>
  <si>
    <t>59:03:0400090:7735</t>
  </si>
  <si>
    <t>Пермский край, г. Березники, Тепловая сеть от ТК "Д"-3 в районе ул. Деменева - пер. Ардуанова, 4</t>
  </si>
  <si>
    <t>Сооружение, назначение: иное (тепловая сеть), протяженность 41 м.</t>
  </si>
  <si>
    <t>57-275</t>
  </si>
  <si>
    <t>59-59/002-59/002/101/2015-3298/1 от 30.06.2015</t>
  </si>
  <si>
    <t>59-59/002-59/002/202/2016-1487/1 от 30.08.2016</t>
  </si>
  <si>
    <t>59:03:0000000:7295</t>
  </si>
  <si>
    <t>Пермский край, г. Березники, Тепловая сеть от ТК "С-2"-33л (левая) в районе ул. Свердлова, ул. Юбилейная</t>
  </si>
  <si>
    <t xml:space="preserve">Сооружение, назначение: иное (тепловая сеть), протяженность 2211 м, </t>
  </si>
  <si>
    <t>59-59/002-59/002/101/2015-3299/1 от 30.06.2015</t>
  </si>
  <si>
    <t>59-59/002-59/002/202/2016-1442/1 от 27.08.2016</t>
  </si>
  <si>
    <t>59:03:0400050:6862</t>
  </si>
  <si>
    <t>Пермский край, г. Березники, Тепловая сеть от ТК "Ю-1"-19л (левая) в районе ул.Юбилейная 57,59,65,67а, детсад № 66, 55,61,63,51,69</t>
  </si>
  <si>
    <t>Сооружение, назначение: иное (тепловая сеть), протяженность 770 м.</t>
  </si>
  <si>
    <t>59-59/002-59/002/101/2015-3300/1 от 30.06.2015</t>
  </si>
  <si>
    <t>59-59/002-59/002/202/2016-1444/1 от 29.08.2016</t>
  </si>
  <si>
    <t>59:03:0400073:11569</t>
  </si>
  <si>
    <t>Пермский край, г. Березники, Тепловая сеть от ТК "Ю-1"-19п (правая) в районе ул.Юбилейная 26,28,32,40,36,34,30,38</t>
  </si>
  <si>
    <t>59-59/002-59/002/101/2015-3302/1 от 30.06.2015</t>
  </si>
  <si>
    <t>59-59/002-59/002/202/2016-1445/1 от 29.08.2016</t>
  </si>
  <si>
    <t>59:03:0400075:4074</t>
  </si>
  <si>
    <t>Пермский край, г. Березники, Тепловая сеть от ТК "Ю-2"-26 в районе ул. Свердлова 138,136,140, 142,144,146,134,132,148; ул. Юбилейная, 93,99</t>
  </si>
  <si>
    <t>Сооружение, назначение: иное (тепловая сеть), протяженность 1333 м.</t>
  </si>
  <si>
    <t>59-59/002-59/002/101/2015-3304/1 от 30.06.2015</t>
  </si>
  <si>
    <t>59-59/002-59/002/202/2016-1447/1 от 26.08.2016</t>
  </si>
  <si>
    <t>59:03:0400080:4094</t>
  </si>
  <si>
    <t>Пермский край, г. Березники, Тепловая сеть от ТК "Х"-23 в районе ул Советский пр-кт, 10,14,16, 18,20</t>
  </si>
  <si>
    <t>Сооружение, назначение: иное (тепловая сеть), протяженность 461 м.</t>
  </si>
  <si>
    <t>59-59/002-59/002/101/2015-3306/1 от 30.06.2015</t>
  </si>
  <si>
    <t>59-59/002-59/002/202/2016-1450/1 от 26.08.2016</t>
  </si>
  <si>
    <t>59:03:0400068:3167</t>
  </si>
  <si>
    <t>Пермский край, г. Березники, Тепловая сеть от ТК "Х"-30п (правая) в районе ул. Химиков 8, пр-кт Ленина, 53,55а,51</t>
  </si>
  <si>
    <t>59-59/002-59/002/101/2015-3307/1 от 30.06.2015</t>
  </si>
  <si>
    <t>59-59/002-59/002/202/2016-1451/1 от 29.08.2016</t>
  </si>
  <si>
    <t>59:03:0400068:3168</t>
  </si>
  <si>
    <t>Пермский край, г. Березники, Инженерные сети от ТК "Х"-28 в районе ул. Химиков 21,23, детсад №36</t>
  </si>
  <si>
    <t>Сооружение, назначение: иное (тепловая сеть и сеть ГВС (19,6 п.м.), протяженность 270 м.</t>
  </si>
  <si>
    <t>59-59/002-59/002/101/2015-3309/1 от 30.06.2015</t>
  </si>
  <si>
    <t>59-59/002-59/002/202/2016-1452/1 от 29.08.2016</t>
  </si>
  <si>
    <t>59:03:0400080:4095</t>
  </si>
  <si>
    <t>Пермский край, г. Березники, Тепловая сеть от ТК "Х"-25 в районе ул. Советский пр-кт, 22,24; пр-кт Ленина, 43</t>
  </si>
  <si>
    <t>Сооружение, назначение: иное (тепловая сеть), протяженность 408 м.</t>
  </si>
  <si>
    <t>59-59/002-59/002/101/2015-3310/1 от 30.06.2015</t>
  </si>
  <si>
    <t>59-59/002-59/002/202/2016-1454/1 от 27.08.2016</t>
  </si>
  <si>
    <t>59:03:0400090:7733</t>
  </si>
  <si>
    <t>Пермский край, г. Березники, Тепловая сеть от ТК "Д"-4 в районе пер. Ардуанова, ул.Индустриализации №2-№6</t>
  </si>
  <si>
    <t>Сооружение, назначение: иное (тепловая сеть), протяженность 177 м.</t>
  </si>
  <si>
    <t>59-59/002-59/002/101/2015-3311/1 от 30.06.2015</t>
  </si>
  <si>
    <t>59-59/002-59/002/202/2016-1455/1 от 27.08.2016</t>
  </si>
  <si>
    <t>59:03:0400090:7734</t>
  </si>
  <si>
    <t>Пермский край, г. Березники, Тепловая сеть от ТК "Д"-5 в районе ул. Деменева, 1</t>
  </si>
  <si>
    <t>Сооружение, назначение: иное (тепловая сеть), протяженность 19 м.</t>
  </si>
  <si>
    <t>59-59/002-59/002/101/2015-3312/1 от 30.06.2015</t>
  </si>
  <si>
    <t>59-59/002-59/002/202/2016-1456/1 от 29.08.2016</t>
  </si>
  <si>
    <t>59:03:0400075:4073</t>
  </si>
  <si>
    <t>Пермский край, г. Березники, Тепловая сеть от ТК "Ю-2"-24 в районе ул.Свердлова, д.128</t>
  </si>
  <si>
    <t>59-59/002-59/002/101/2015-3313/1 от 30.06.2015</t>
  </si>
  <si>
    <t>59-59/002-59/002/202/2016-1770/1 от 05.09.2016</t>
  </si>
  <si>
    <t>59:03:0400050:6860</t>
  </si>
  <si>
    <t>Пермский край, г. Березники, Тепловая сеть от ТК "Ю-1"-21л (левая) в районе ул. Свердлова, 81,65а,49,51,51а,63; ул. Юбилейная 75,73,77,87,79,85,89,81,83,91</t>
  </si>
  <si>
    <t>Сооружение, назначение: иное (тепловая сеть), протяженность 1897 м.</t>
  </si>
  <si>
    <t>59-59/002-59/002/101/2015-3314/1 от 30.06.2015</t>
  </si>
  <si>
    <t>59-59/002-59/002/202/2016-1607/1 от 31.08.2016</t>
  </si>
  <si>
    <t>59:03:0000000:7276</t>
  </si>
  <si>
    <t>Пермский край, г. Березники, Тепловая сеть от ТК "Ю-1"-21п (правая) в районе ул. Свердлова 33,35,35а,37,39,41,45,47,116, ул. Юбилейная, 62</t>
  </si>
  <si>
    <t>Сооружение, назначение: иное (тепловая сеть), протяженность 1078 м.</t>
  </si>
  <si>
    <t>76-325</t>
  </si>
  <si>
    <t>59-59/002-59/002/101/2015-3315/1 от 30.06.2015</t>
  </si>
  <si>
    <t>59-59/002-59/002/202/2016-1606/1 от 31.08.2016</t>
  </si>
  <si>
    <t>59:03:0000000:7266</t>
  </si>
  <si>
    <t>Пермский край, г. Березники, Тепловая сеть от ТК "П-2"-6п (правая) в районе ул. Потемина, ул.Мира № 6,6а,8-№77,75,69,67,71,79,81,83,87,89,91,85</t>
  </si>
  <si>
    <t>Сооружение, назначение: иное (тепловая сеть), протяженность 1733 м.</t>
  </si>
  <si>
    <t>59-59/002-59/002/101/2015-3263/1 от 30.06.2015</t>
  </si>
  <si>
    <t>59-59/002-59/002/202/2016-1605/1 от 30.08.2016</t>
  </si>
  <si>
    <t>59:03:0000000:7314</t>
  </si>
  <si>
    <t>Пермский край, г. Березники, Тепловая сеть от ТК "М-2"-311л (левая) в районе ул. Свердлова, 168,170,166,172</t>
  </si>
  <si>
    <t>Сооружение, назначение: иное (тепловая сеть), протяженность 734 м.</t>
  </si>
  <si>
    <t>76-89</t>
  </si>
  <si>
    <t>59-59/002-59/002/101/2015-3261/1 от 30.06.2015</t>
  </si>
  <si>
    <t>59-59/002-59/002/202/2016-1604/1 от 30.08.2016</t>
  </si>
  <si>
    <t>59:03:0400075:4072</t>
  </si>
  <si>
    <t>Пермский край, г. Березники, Тепловая сеть от ТК "П-2"-7л (левая) в районе ул. Потемина, №7-№9</t>
  </si>
  <si>
    <t>Тепловая сеть, назначение: нежилое, протяженность 126 м.</t>
  </si>
  <si>
    <t>59-59/002-59/002/101/2015-3259/1 от 30.06.2015</t>
  </si>
  <si>
    <t>59-59/002-59/002/202/2016-1603/1 от 31.08.2016</t>
  </si>
  <si>
    <t>59:03:0000000:7311</t>
  </si>
  <si>
    <t>Пермский край, г. Березники, Тепловая сеть от ТК "П-2"-7п (правая) в районе ул. Потемина, №10-№12</t>
  </si>
  <si>
    <t>Тепловая сеть, назначение: нежилое, протяженность 194 м.</t>
  </si>
  <si>
    <t>59-59/002-59/002/101/2015-3258/1 от 30.06.2015</t>
  </si>
  <si>
    <t>59-59/002-59/002/202/2016-1602/1 от 31.08.2016</t>
  </si>
  <si>
    <t>59:03:0400076:4237</t>
  </si>
  <si>
    <t>Пермский край, г. Березники, Тепловая сеть от ТК "Ю-2"-32 в районе ул. Юбилейная, 119, 121, 125</t>
  </si>
  <si>
    <t>Тепловая сеть, назначение: нежилое, протяженность 183 м.</t>
  </si>
  <si>
    <t>59-59/002-59/002/101/2015-3256/1 от 30.06.2015</t>
  </si>
  <si>
    <t>59-59/002-59/002/202/2016-1601/1 от 30.08.2016</t>
  </si>
  <si>
    <t>59:03:0400050:6863</t>
  </si>
  <si>
    <t>Пермский край, г. Березники, Тепловая сеть от ТК "Ю-1"-20л (левая) в районе ул. Юбилейная, 69а,71</t>
  </si>
  <si>
    <t>Тепловая сеть, назначение: нежилое, протяженность 259 м.</t>
  </si>
  <si>
    <t>59-59/002-59/002/101/2015-3254/1 от 30.06.2015</t>
  </si>
  <si>
    <t>59-59/002-59/002/202/2016-1600/1 от 30.08.2016</t>
  </si>
  <si>
    <t>59:03:0400076:4236</t>
  </si>
  <si>
    <t>Пермский край, г. Березники, Тепловая сеть от ТК "Ю-2"-31 в районе ул. Юбилейная, 111</t>
  </si>
  <si>
    <t>Тепловая сеть, назначение: нежилое, протяженность 24 м.</t>
  </si>
  <si>
    <t>59-59/002-59/002/101/2015-3253/1 от 30.06.2015</t>
  </si>
  <si>
    <t>59-59/002-59/002/202/2016-1599/1 от 30.08.2016</t>
  </si>
  <si>
    <t>59:03:0400080:4097</t>
  </si>
  <si>
    <t>Пермский край, г. Березники, Тепловая сеть от ТК "Х"-19п (правая) в районе ул. Пятилетки, 13, милиция</t>
  </si>
  <si>
    <t>59-59/002-59/002/101/2015-3252/1 от 30.06.2015</t>
  </si>
  <si>
    <t>59-59/002-59/002/202/2016-1598/1 от 30.08.2016</t>
  </si>
  <si>
    <t>59:03:0400076:4235</t>
  </si>
  <si>
    <t>Пермский край, г. Березники, Тепловая сеть от ТК "Ю-2"-34а в районе ул. Мира, 65</t>
  </si>
  <si>
    <t>Сооружение, назначение: иное (Тепловая сеть), протяженность 208 м.</t>
  </si>
  <si>
    <t>59-59/002-59/002/101/2015-3251/1 от 30.06.2015</t>
  </si>
  <si>
    <t>59-59/002-59/002/202/2016-1597/1 от 31.08.2016</t>
  </si>
  <si>
    <t>59:03:0400080:4096</t>
  </si>
  <si>
    <t>Пермский край, г. Березники, Тепловая сеть от ТК "Х"-21 в районе ул. Деменева, 9,11,13</t>
  </si>
  <si>
    <t>Тепловая сеть, назначение: нежилое, протяженность 180 м.</t>
  </si>
  <si>
    <t>59-59/002-59/002/101/2015-3247/1 от 30.06.2015</t>
  </si>
  <si>
    <t>59-59/002-59/002/202/2016-1596/1 от 31.08.2016</t>
  </si>
  <si>
    <t>59:03:0400051:885</t>
  </si>
  <si>
    <t>Пермский край, г. Березники, Тепловая сеть от ТК "Л-Ш"-16л-1 (левая) в районе ул. Ломоносова, 153</t>
  </si>
  <si>
    <t>Тепловая сеть, назначение: нежилое, протяженность 47 м.</t>
  </si>
  <si>
    <t>59-59/002-59/002/101/2015-3244/1 от 30.06.2015</t>
  </si>
  <si>
    <t>59-59/002-59/002/202/2016-1595/1 от 31.08.2016</t>
  </si>
  <si>
    <t>59:03:0000000:7302</t>
  </si>
  <si>
    <t>Пермский край, г. Березники, Тепловая сеть от ТК "Л-Ш"-16п (правая) в районе ул. Ломоносова, 110,108; ул. Черняховского, 32,34,36</t>
  </si>
  <si>
    <t>Тепловая сеть, назначение: нежилое, протяженность 543 м.</t>
  </si>
  <si>
    <t>59-59/002-59/002/101/2015-3242/1 от 30.06.2015</t>
  </si>
  <si>
    <t>59-59/002-59/002/202/2016-1594/1 от 30.08.2016</t>
  </si>
  <si>
    <t>59:03:0400077:6607</t>
  </si>
  <si>
    <t>Пермский край, г. Березники, Инженерные сети от ТК "П-2"-9л (левая) в районе ул. Парижской Коммуны; ул. Свердлова, 44, 42, 40, 150</t>
  </si>
  <si>
    <t>Сооружение, назначение: Иное (Тепловая сеть и сеть ГВС (42,0 п.м.), протяженность 1186 м.</t>
  </si>
  <si>
    <t>59-59/002-59/002/101/2015-3241/1 от 30.06.2015</t>
  </si>
  <si>
    <t>59-59/002-59/002/202/2016-1593/1 от 31.08.2016</t>
  </si>
  <si>
    <t>59:03:0000000:7287</t>
  </si>
  <si>
    <t>Пермский край, г. Березники, Тепловая сеть от ТК "Ш"-4а в районе ул. Ломоносова, ул. Шишкина, 114</t>
  </si>
  <si>
    <t>Сооружение, назначение: Иное (Тепловая сеть), протяженность 239 м.</t>
  </si>
  <si>
    <t>59-59/002-59/002/101/2015-3238/1 от 30.06.2015</t>
  </si>
  <si>
    <t>59-59/002-59/002/202/2016-1592/1 от 31.08.2016</t>
  </si>
  <si>
    <t>59:03:0400098:296</t>
  </si>
  <si>
    <t>Пермский край, г. Березники, Тепловая сеть от ТК "Г"-19 в районе ул. Ломоносова 54, ул. Гагарина, 11, Пятилетки 56,58,60,62, ул. Льва Толстого, 50</t>
  </si>
  <si>
    <t>Сооружение, назначение: иное (тепловая сеть), протяженность 639 м.</t>
  </si>
  <si>
    <t>59-59/002-59/002/101/2015-3235/1 от 30.06.2015</t>
  </si>
  <si>
    <t>59-59/002-59/002/202/2016-1591/1 от 30.08.2016</t>
  </si>
  <si>
    <t>59:03:0400097:1574</t>
  </si>
  <si>
    <t>Пермский край, г. Березники, Инженерные сети от ТК "Г"-12 в районе ул. Гагарина 7,9; ул. Пятилетки, 50, 52, 54; ул. Черепанова, 14</t>
  </si>
  <si>
    <t>Сооружение, назначение: иное (тепловая сеть и сеть ГВС (172,8 п.м), протяженность 769 м.</t>
  </si>
  <si>
    <t>59-59/002-59/002/101/2015-3232/1 от 30.06.2015</t>
  </si>
  <si>
    <t>59-59/002-59/002/202/2016-1590/1 от 30.08.2016</t>
  </si>
  <si>
    <t>59:03:0400099:2534</t>
  </si>
  <si>
    <t>Пермский край, г. Березники, Инженерные сети от ТК "Г"-23л (левая) в районе ул. Ломоносова, 33, 35, 39,37; ул.Гагарина, 17,19,15; ул. Пятилетки, 64, 66, 68; ул. Менделеева, 23, 25,27</t>
  </si>
  <si>
    <t>Сооружение, назначение: иное (тепловая сеть и сеть ГВС (18,2 п.м.), протяженность 690 м.</t>
  </si>
  <si>
    <t>59-59/002-59/002/101/2015-3229/1 от 30.06.2015</t>
  </si>
  <si>
    <t>59-59/002-59/002/202/2016-1589/1 от 31.08.2016</t>
  </si>
  <si>
    <t>59:03:0400106:1462</t>
  </si>
  <si>
    <t>Пермский край, г. Березники, Инженерные сети от ТК "С-3"-11п (правая) в районе ул. Большевистская, 26, 28, 32,34; ул. Ломоносова, 5; ул. Степанова, 42, 48, 50, 44; ул. Менделеева, 1, 7</t>
  </si>
  <si>
    <t>Сооружение, назначение: иное (тепловая сеть и сеть ГВС (165,4 п.м), протяженность 618 м.</t>
  </si>
  <si>
    <t>59-59/002-59/002/101/2015-3224/1 от 30.06.2015</t>
  </si>
  <si>
    <t>59-59/002-59/999/001/2016-5627/1 от 18.08.2016</t>
  </si>
  <si>
    <t>59:03:0000000:7300</t>
  </si>
  <si>
    <t>Пермский край, г. Березники, Тепловая сеть от ТК "А-1"-6л (левая) в районе ул. Аксакова, 6,5; пр-кт Ленина, 72,70,70а,68,66; ул.Ермака</t>
  </si>
  <si>
    <t>Сооружение, назначение: иное (тепловая сеть), протяженность 753 м.</t>
  </si>
  <si>
    <t>Состояние</t>
  </si>
  <si>
    <t>Диаметр</t>
  </si>
  <si>
    <t xml:space="preserve"> Материал, технические характеристики</t>
  </si>
  <si>
    <t>Остаточная стоимость на 01.01.2019, руб.</t>
  </si>
  <si>
    <t>Амортизация на 01.01.2019, руб.</t>
  </si>
  <si>
    <t>Первоначальная стоимость, руб.</t>
  </si>
  <si>
    <t>Норма аморти-зации, %</t>
  </si>
  <si>
    <t>Протяжен-ность, п.м</t>
  </si>
  <si>
    <t>Пло-щадь, кв.м</t>
  </si>
  <si>
    <t>Дата ввода в эксплуа-тацию</t>
  </si>
  <si>
    <t>Право муниципальной собствености</t>
  </si>
  <si>
    <t xml:space="preserve">Право хозяйственного ведения </t>
  </si>
  <si>
    <t>Кадастровый номер</t>
  </si>
  <si>
    <t>Адрес</t>
  </si>
  <si>
    <t>Наименование имушества</t>
  </si>
  <si>
    <t xml:space="preserve">Инвентарный номер </t>
  </si>
  <si>
    <t>№ п/п (количество)</t>
  </si>
  <si>
    <t>Сведения о составе и описании объекта Концессионного соглашения</t>
  </si>
  <si>
    <r>
      <t xml:space="preserve">УТВЕРЖДЕНЫ
постановлением
администрации города
от </t>
    </r>
    <r>
      <rPr>
        <u/>
        <sz val="14"/>
        <rFont val="Times New Roman"/>
        <family val="1"/>
        <charset val="204"/>
      </rPr>
      <t>20.12.2018 № 3113</t>
    </r>
  </si>
  <si>
    <t>от 26.06.2023 № 01-02-956</t>
  </si>
  <si>
    <t>к постановлению администрации города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</si>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</sst>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"/>
    <numFmt numFmtId="165" formatCode="_-* #,##0.00\ _₽_-;\-* #,##0.00\ _₽_-;_-* \-??\ _₽_-;_-@_-"/>
    <numFmt numFmtId="166" formatCode="_-* #,##0.00_р_._-;\-* #,##0.00_р_._-;_-* &quot;-&quot;??_р_._-;_-@_-"/>
  </numFmts>
  <fonts count="16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5" fontId="2" fillId="0" borderId="0" applyBorder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5" fillId="0" borderId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Alignment="1">
      <alignment horizontal="center"/>
    </xf>
    <xf numFmtId="4" fontId="3" fillId="0" borderId="0" xfId="0" applyNumberFormat="1" applyFont="1" applyFill="1"/>
    <xf numFmtId="164" fontId="3" fillId="0" borderId="0" xfId="0" applyNumberFormat="1" applyFont="1" applyFill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0" xfId="0" applyFont="1" applyFill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 applyProtection="1">
      <alignment horizontal="center" vertical="center" wrapText="1"/>
    </xf>
    <xf numFmtId="49" fontId="6" fillId="0" borderId="1" xfId="0" quotePrefix="1" applyNumberFormat="1" applyFont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6" fillId="0" borderId="1" xfId="0" quotePrefix="1" applyNumberFormat="1" applyFont="1" applyFill="1" applyBorder="1" applyAlignment="1">
      <alignment wrapText="1"/>
    </xf>
    <xf numFmtId="49" fontId="6" fillId="0" borderId="1" xfId="0" quotePrefix="1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3" fillId="0" borderId="2" xfId="0" quotePrefix="1" applyNumberFormat="1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3" xfId="0" quotePrefix="1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1" xfId="0" quotePrefix="1" applyNumberFormat="1" applyFont="1" applyBorder="1" applyAlignment="1">
      <alignment wrapText="1"/>
    </xf>
    <xf numFmtId="1" fontId="3" fillId="0" borderId="1" xfId="0" quotePrefix="1" applyNumberFormat="1" applyFont="1" applyBorder="1" applyAlignment="1">
      <alignment horizontal="center" vertical="center" wrapText="1"/>
    </xf>
    <xf numFmtId="0" fontId="3" fillId="0" borderId="1" xfId="0" quotePrefix="1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quotePrefix="1" applyNumberFormat="1" applyFont="1" applyFill="1" applyBorder="1" applyAlignment="1">
      <alignment vertical="center" wrapText="1"/>
    </xf>
    <xf numFmtId="0" fontId="5" fillId="0" borderId="0" xfId="0" applyFont="1" applyFill="1"/>
    <xf numFmtId="0" fontId="5" fillId="0" borderId="0" xfId="0" applyFont="1" applyFill="1" applyBorder="1"/>
    <xf numFmtId="0" fontId="3" fillId="0" borderId="0" xfId="0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right"/>
    </xf>
    <xf numFmtId="0" fontId="9" fillId="0" borderId="0" xfId="0" applyFont="1" applyAlignment="1"/>
    <xf numFmtId="0" fontId="10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Border="1"/>
    <xf numFmtId="0" fontId="9" fillId="0" borderId="0" xfId="0" applyFont="1" applyAlignment="1">
      <alignment wrapText="1"/>
    </xf>
    <xf numFmtId="0" fontId="11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vertical="distributed" wrapText="1"/>
    </xf>
    <xf numFmtId="0" fontId="10" fillId="0" borderId="0" xfId="0" applyFont="1" applyFill="1" applyAlignment="1">
      <alignment horizontal="left" vertical="top"/>
    </xf>
  </cellXfs>
  <cellStyles count="10">
    <cellStyle name="Обычный" xfId="0" builtinId="0"/>
    <cellStyle name="Обычный 13" xfId="2"/>
    <cellStyle name="Обычный 2" xfId="3"/>
    <cellStyle name="Обычный 2 2" xfId="4"/>
    <cellStyle name="Обычный 2 3" xfId="5"/>
    <cellStyle name="Обычный 3" xfId="6"/>
    <cellStyle name="Обычный 4" xfId="7"/>
    <cellStyle name="Финансовый" xfId="1" builtinId="3"/>
    <cellStyle name="Финансовый 11" xfId="8"/>
    <cellStyle name="Финансовый 2" xfId="9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17"/>
  <sheetViews>
    <sheetView tabSelected="1" zoomScale="40" zoomScaleNormal="40" zoomScaleSheetLayoutView="80" zoomScalePageLayoutView="91" workbookViewId="0">
      <pane ySplit="7" topLeftCell="A149" activePane="bottomLeft" state="frozen"/>
      <selection pane="bottomLeft" activeCell="M3" sqref="M3:Q3"/>
    </sheetView>
  </sheetViews>
  <sheetFormatPr defaultRowHeight="12.75" x14ac:dyDescent="0.2"/>
  <cols>
    <col min="1" max="1" width="9.5703125" style="1" customWidth="1"/>
    <col min="2" max="2" width="16" style="3" customWidth="1"/>
    <col min="3" max="3" width="37.28515625" style="1" customWidth="1"/>
    <col min="4" max="4" width="45.42578125" style="1" customWidth="1"/>
    <col min="5" max="5" width="22.85546875" style="1" bestFit="1" customWidth="1"/>
    <col min="6" max="6" width="22.7109375" style="1" customWidth="1"/>
    <col min="7" max="7" width="21.5703125" style="1" customWidth="1"/>
    <col min="8" max="9" width="9.140625" style="1"/>
    <col min="10" max="10" width="11.42578125" style="1" customWidth="1"/>
    <col min="11" max="11" width="9.140625" style="1"/>
    <col min="12" max="12" width="16.5703125" style="1" customWidth="1"/>
    <col min="13" max="13" width="20.85546875" style="1" customWidth="1"/>
    <col min="14" max="14" width="19.5703125" style="1" customWidth="1"/>
    <col min="15" max="15" width="13.7109375" style="1" customWidth="1"/>
    <col min="16" max="16" width="9.140625" style="1"/>
    <col min="17" max="17" width="15.140625" style="1" customWidth="1"/>
    <col min="18" max="18" width="15.28515625" style="1" bestFit="1" customWidth="1"/>
    <col min="19" max="19" width="23.140625" style="2" customWidth="1"/>
    <col min="20" max="16384" width="9.140625" style="1"/>
  </cols>
  <sheetData>
    <row r="1" spans="1:19" ht="25.15" customHeight="1" x14ac:dyDescent="0.3">
      <c r="M1" s="63" t="s">
        <v>1581</v>
      </c>
      <c r="N1" s="55"/>
      <c r="O1" s="55"/>
      <c r="P1" s="55"/>
      <c r="Q1" s="55"/>
    </row>
    <row r="2" spans="1:19" ht="40.15" customHeight="1" x14ac:dyDescent="0.3">
      <c r="M2" s="63" t="s">
        <v>1580</v>
      </c>
      <c r="N2" s="55"/>
      <c r="O2" s="55"/>
      <c r="P2" s="55"/>
      <c r="Q2" s="55"/>
    </row>
    <row r="3" spans="1:19" s="58" customFormat="1" ht="33.6" customHeight="1" x14ac:dyDescent="0.3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1" t="s">
        <v>1579</v>
      </c>
      <c r="N3" s="60"/>
      <c r="O3" s="60"/>
      <c r="P3" s="60"/>
      <c r="Q3" s="60"/>
      <c r="S3" s="59"/>
    </row>
    <row r="4" spans="1:19" s="53" customFormat="1" ht="76.150000000000006" customHeight="1" x14ac:dyDescent="0.3">
      <c r="B4" s="57"/>
      <c r="M4" s="56" t="s">
        <v>1578</v>
      </c>
      <c r="N4" s="55"/>
      <c r="O4" s="55"/>
      <c r="P4" s="55"/>
      <c r="Q4" s="55"/>
      <c r="S4" s="54"/>
    </row>
    <row r="5" spans="1:19" ht="22.5" x14ac:dyDescent="0.2">
      <c r="A5" s="52" t="s">
        <v>1577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9" ht="23.25" customHeight="1" x14ac:dyDescent="0.2"/>
    <row r="7" spans="1:19" s="49" customFormat="1" ht="51" x14ac:dyDescent="0.25">
      <c r="A7" s="51" t="s">
        <v>1576</v>
      </c>
      <c r="B7" s="51" t="s">
        <v>1575</v>
      </c>
      <c r="C7" s="51" t="s">
        <v>1574</v>
      </c>
      <c r="D7" s="51" t="s">
        <v>1573</v>
      </c>
      <c r="E7" s="51" t="s">
        <v>1572</v>
      </c>
      <c r="F7" s="51" t="s">
        <v>1571</v>
      </c>
      <c r="G7" s="51" t="s">
        <v>1570</v>
      </c>
      <c r="H7" s="51" t="s">
        <v>1569</v>
      </c>
      <c r="I7" s="51" t="s">
        <v>1568</v>
      </c>
      <c r="J7" s="51" t="s">
        <v>1567</v>
      </c>
      <c r="K7" s="51" t="s">
        <v>1566</v>
      </c>
      <c r="L7" s="51" t="s">
        <v>1565</v>
      </c>
      <c r="M7" s="51" t="s">
        <v>1564</v>
      </c>
      <c r="N7" s="51" t="s">
        <v>1563</v>
      </c>
      <c r="O7" s="51" t="s">
        <v>1562</v>
      </c>
      <c r="P7" s="51" t="s">
        <v>1561</v>
      </c>
      <c r="Q7" s="51" t="s">
        <v>1560</v>
      </c>
      <c r="S7" s="50"/>
    </row>
    <row r="8" spans="1:19" s="47" customFormat="1" x14ac:dyDescent="0.2">
      <c r="A8" s="20">
        <v>1</v>
      </c>
      <c r="B8" s="20">
        <v>2</v>
      </c>
      <c r="C8" s="20">
        <v>3</v>
      </c>
      <c r="D8" s="20">
        <v>4</v>
      </c>
      <c r="E8" s="20">
        <v>5</v>
      </c>
      <c r="F8" s="20">
        <v>6</v>
      </c>
      <c r="G8" s="20">
        <v>7</v>
      </c>
      <c r="H8" s="20">
        <v>8</v>
      </c>
      <c r="I8" s="20">
        <v>9</v>
      </c>
      <c r="J8" s="20">
        <v>10</v>
      </c>
      <c r="K8" s="20">
        <v>11</v>
      </c>
      <c r="L8" s="20">
        <v>12</v>
      </c>
      <c r="M8" s="20">
        <v>13</v>
      </c>
      <c r="N8" s="20">
        <v>14</v>
      </c>
      <c r="O8" s="20">
        <v>15</v>
      </c>
      <c r="P8" s="20">
        <v>16</v>
      </c>
      <c r="Q8" s="20">
        <v>17</v>
      </c>
      <c r="S8" s="48"/>
    </row>
    <row r="9" spans="1:19" ht="55.15" customHeight="1" x14ac:dyDescent="0.2">
      <c r="A9" s="18">
        <v>1</v>
      </c>
      <c r="B9" s="18">
        <v>1167</v>
      </c>
      <c r="C9" s="25" t="s">
        <v>1559</v>
      </c>
      <c r="D9" s="25" t="s">
        <v>1558</v>
      </c>
      <c r="E9" s="27" t="s">
        <v>1557</v>
      </c>
      <c r="F9" s="18" t="s">
        <v>1556</v>
      </c>
      <c r="G9" s="18" t="s">
        <v>1555</v>
      </c>
      <c r="H9" s="18">
        <v>1957</v>
      </c>
      <c r="I9" s="18"/>
      <c r="J9" s="18">
        <v>753</v>
      </c>
      <c r="K9" s="18">
        <v>4</v>
      </c>
      <c r="L9" s="22">
        <v>614913.86</v>
      </c>
      <c r="M9" s="22">
        <v>143886.9</v>
      </c>
      <c r="N9" s="22">
        <f>L9-M9</f>
        <v>471026.95999999996</v>
      </c>
      <c r="O9" s="26" t="s">
        <v>3</v>
      </c>
      <c r="P9" s="18" t="s">
        <v>1117</v>
      </c>
      <c r="Q9" s="28" t="s">
        <v>1</v>
      </c>
      <c r="S9" s="29"/>
    </row>
    <row r="10" spans="1:19" ht="66.75" customHeight="1" x14ac:dyDescent="0.2">
      <c r="A10" s="18">
        <v>2</v>
      </c>
      <c r="B10" s="18">
        <v>1168</v>
      </c>
      <c r="C10" s="25" t="s">
        <v>1554</v>
      </c>
      <c r="D10" s="25" t="s">
        <v>1553</v>
      </c>
      <c r="E10" s="27" t="s">
        <v>1552</v>
      </c>
      <c r="F10" s="18" t="s">
        <v>1551</v>
      </c>
      <c r="G10" s="18" t="s">
        <v>1550</v>
      </c>
      <c r="H10" s="18">
        <v>1960</v>
      </c>
      <c r="I10" s="18"/>
      <c r="J10" s="18">
        <v>618</v>
      </c>
      <c r="K10" s="18">
        <v>4</v>
      </c>
      <c r="L10" s="22">
        <v>701256.52</v>
      </c>
      <c r="M10" s="22">
        <v>701256.52</v>
      </c>
      <c r="N10" s="22">
        <f>L10-M10</f>
        <v>0</v>
      </c>
      <c r="O10" s="26" t="s">
        <v>3</v>
      </c>
      <c r="P10" s="18" t="s">
        <v>461</v>
      </c>
      <c r="Q10" s="28" t="s">
        <v>1</v>
      </c>
      <c r="S10" s="29"/>
    </row>
    <row r="11" spans="1:19" ht="68.25" customHeight="1" x14ac:dyDescent="0.2">
      <c r="A11" s="18">
        <v>3</v>
      </c>
      <c r="B11" s="18">
        <v>1169</v>
      </c>
      <c r="C11" s="25" t="s">
        <v>1549</v>
      </c>
      <c r="D11" s="25" t="s">
        <v>1548</v>
      </c>
      <c r="E11" s="27" t="s">
        <v>1547</v>
      </c>
      <c r="F11" s="18" t="s">
        <v>1546</v>
      </c>
      <c r="G11" s="18" t="s">
        <v>1545</v>
      </c>
      <c r="H11" s="18">
        <v>1957</v>
      </c>
      <c r="I11" s="18"/>
      <c r="J11" s="18">
        <v>690</v>
      </c>
      <c r="K11" s="18">
        <v>4</v>
      </c>
      <c r="L11" s="22">
        <v>725116.27</v>
      </c>
      <c r="M11" s="22">
        <v>350068.26</v>
      </c>
      <c r="N11" s="22">
        <f>L11-M11</f>
        <v>375048.01</v>
      </c>
      <c r="O11" s="26" t="s">
        <v>3</v>
      </c>
      <c r="P11" s="18" t="s">
        <v>1117</v>
      </c>
      <c r="Q11" s="28" t="s">
        <v>1</v>
      </c>
      <c r="S11" s="29"/>
    </row>
    <row r="12" spans="1:19" ht="55.15" customHeight="1" x14ac:dyDescent="0.2">
      <c r="A12" s="18">
        <v>4</v>
      </c>
      <c r="B12" s="18">
        <v>1170</v>
      </c>
      <c r="C12" s="25" t="s">
        <v>1544</v>
      </c>
      <c r="D12" s="25" t="s">
        <v>1543</v>
      </c>
      <c r="E12" s="27" t="s">
        <v>1542</v>
      </c>
      <c r="F12" s="18" t="s">
        <v>1541</v>
      </c>
      <c r="G12" s="18" t="s">
        <v>1540</v>
      </c>
      <c r="H12" s="18">
        <v>1952</v>
      </c>
      <c r="I12" s="18"/>
      <c r="J12" s="18">
        <v>769</v>
      </c>
      <c r="K12" s="18">
        <v>4</v>
      </c>
      <c r="L12" s="22">
        <v>592419.9</v>
      </c>
      <c r="M12" s="22">
        <v>592419.9</v>
      </c>
      <c r="N12" s="22">
        <f>L12-M12</f>
        <v>0</v>
      </c>
      <c r="O12" s="26" t="s">
        <v>3</v>
      </c>
      <c r="P12" s="18" t="s">
        <v>1117</v>
      </c>
      <c r="Q12" s="28" t="s">
        <v>1</v>
      </c>
      <c r="S12" s="29"/>
    </row>
    <row r="13" spans="1:19" ht="55.15" customHeight="1" x14ac:dyDescent="0.25">
      <c r="A13" s="18">
        <v>5</v>
      </c>
      <c r="B13" s="18">
        <v>1171</v>
      </c>
      <c r="C13" s="25" t="s">
        <v>1539</v>
      </c>
      <c r="D13" s="25" t="s">
        <v>1538</v>
      </c>
      <c r="E13" s="24" t="s">
        <v>1537</v>
      </c>
      <c r="F13" s="18" t="s">
        <v>1536</v>
      </c>
      <c r="G13" s="18" t="s">
        <v>1535</v>
      </c>
      <c r="H13" s="18">
        <v>1953</v>
      </c>
      <c r="I13" s="18"/>
      <c r="J13" s="18">
        <v>639</v>
      </c>
      <c r="K13" s="18">
        <v>4</v>
      </c>
      <c r="L13" s="22">
        <v>486114.33</v>
      </c>
      <c r="M13" s="22">
        <v>378698.06</v>
      </c>
      <c r="N13" s="22">
        <f>L13-M13</f>
        <v>107416.27000000002</v>
      </c>
      <c r="O13" s="26" t="s">
        <v>3</v>
      </c>
      <c r="P13" s="18" t="s">
        <v>1117</v>
      </c>
      <c r="Q13" s="28" t="s">
        <v>1</v>
      </c>
      <c r="S13" s="29"/>
    </row>
    <row r="14" spans="1:19" ht="55.15" customHeight="1" x14ac:dyDescent="0.25">
      <c r="A14" s="18">
        <v>6</v>
      </c>
      <c r="B14" s="18">
        <v>1172</v>
      </c>
      <c r="C14" s="25" t="s">
        <v>1534</v>
      </c>
      <c r="D14" s="25" t="s">
        <v>1533</v>
      </c>
      <c r="E14" s="24" t="s">
        <v>1532</v>
      </c>
      <c r="F14" s="18" t="s">
        <v>1531</v>
      </c>
      <c r="G14" s="18" t="s">
        <v>1530</v>
      </c>
      <c r="H14" s="18">
        <v>1991</v>
      </c>
      <c r="I14" s="18"/>
      <c r="J14" s="18">
        <v>239</v>
      </c>
      <c r="K14" s="18">
        <v>4</v>
      </c>
      <c r="L14" s="22">
        <v>98800</v>
      </c>
      <c r="M14" s="22">
        <v>97083.03</v>
      </c>
      <c r="N14" s="22">
        <f>L14-M14</f>
        <v>1716.9700000000012</v>
      </c>
      <c r="O14" s="26" t="s">
        <v>3</v>
      </c>
      <c r="P14" s="18" t="s">
        <v>1025</v>
      </c>
      <c r="Q14" s="28" t="s">
        <v>1</v>
      </c>
      <c r="S14" s="29"/>
    </row>
    <row r="15" spans="1:19" ht="55.15" customHeight="1" x14ac:dyDescent="0.2">
      <c r="A15" s="18">
        <v>7</v>
      </c>
      <c r="B15" s="18">
        <v>1173</v>
      </c>
      <c r="C15" s="25" t="s">
        <v>1529</v>
      </c>
      <c r="D15" s="25" t="s">
        <v>1528</v>
      </c>
      <c r="E15" s="27" t="s">
        <v>1527</v>
      </c>
      <c r="F15" s="18" t="s">
        <v>1526</v>
      </c>
      <c r="G15" s="18" t="s">
        <v>1525</v>
      </c>
      <c r="H15" s="18">
        <v>1976</v>
      </c>
      <c r="I15" s="18"/>
      <c r="J15" s="18">
        <v>1186</v>
      </c>
      <c r="K15" s="18">
        <v>4</v>
      </c>
      <c r="L15" s="22">
        <v>2000723.87</v>
      </c>
      <c r="M15" s="22">
        <v>630376.87</v>
      </c>
      <c r="N15" s="22">
        <f>L15-M15</f>
        <v>1370347</v>
      </c>
      <c r="O15" s="26" t="s">
        <v>3</v>
      </c>
      <c r="P15" s="18" t="s">
        <v>508</v>
      </c>
      <c r="Q15" s="28" t="s">
        <v>1</v>
      </c>
      <c r="S15" s="29"/>
    </row>
    <row r="16" spans="1:19" ht="55.15" customHeight="1" x14ac:dyDescent="0.25">
      <c r="A16" s="18">
        <v>8</v>
      </c>
      <c r="B16" s="18">
        <v>1174</v>
      </c>
      <c r="C16" s="25" t="s">
        <v>1524</v>
      </c>
      <c r="D16" s="25" t="s">
        <v>1523</v>
      </c>
      <c r="E16" s="24" t="s">
        <v>1522</v>
      </c>
      <c r="F16" s="18" t="s">
        <v>1521</v>
      </c>
      <c r="G16" s="18" t="s">
        <v>1520</v>
      </c>
      <c r="H16" s="18">
        <v>1975</v>
      </c>
      <c r="I16" s="18"/>
      <c r="J16" s="18">
        <v>543</v>
      </c>
      <c r="K16" s="18">
        <v>4</v>
      </c>
      <c r="L16" s="22">
        <v>188629.29</v>
      </c>
      <c r="M16" s="22">
        <v>188629.29</v>
      </c>
      <c r="N16" s="22">
        <f>L16-M16</f>
        <v>0</v>
      </c>
      <c r="O16" s="26" t="s">
        <v>3</v>
      </c>
      <c r="P16" s="18" t="s">
        <v>1191</v>
      </c>
      <c r="Q16" s="28" t="s">
        <v>1</v>
      </c>
      <c r="S16" s="29"/>
    </row>
    <row r="17" spans="1:19" ht="55.15" customHeight="1" x14ac:dyDescent="0.25">
      <c r="A17" s="18">
        <v>9</v>
      </c>
      <c r="B17" s="18">
        <v>1175</v>
      </c>
      <c r="C17" s="25" t="s">
        <v>1519</v>
      </c>
      <c r="D17" s="25" t="s">
        <v>1518</v>
      </c>
      <c r="E17" s="24" t="s">
        <v>1517</v>
      </c>
      <c r="F17" s="18" t="s">
        <v>1516</v>
      </c>
      <c r="G17" s="18" t="s">
        <v>1515</v>
      </c>
      <c r="H17" s="18">
        <v>1970</v>
      </c>
      <c r="I17" s="18"/>
      <c r="J17" s="18">
        <v>47</v>
      </c>
      <c r="K17" s="18">
        <v>4</v>
      </c>
      <c r="L17" s="22">
        <v>49489.69</v>
      </c>
      <c r="M17" s="22">
        <v>49489.69</v>
      </c>
      <c r="N17" s="22">
        <f>L17-M17</f>
        <v>0</v>
      </c>
      <c r="O17" s="26" t="s">
        <v>3</v>
      </c>
      <c r="P17" s="18">
        <v>89</v>
      </c>
      <c r="Q17" s="28" t="s">
        <v>1</v>
      </c>
      <c r="S17" s="29"/>
    </row>
    <row r="18" spans="1:19" ht="55.15" customHeight="1" x14ac:dyDescent="0.2">
      <c r="A18" s="18">
        <v>10</v>
      </c>
      <c r="B18" s="18">
        <v>1176</v>
      </c>
      <c r="C18" s="25" t="s">
        <v>1514</v>
      </c>
      <c r="D18" s="25" t="s">
        <v>1513</v>
      </c>
      <c r="E18" s="27" t="s">
        <v>1512</v>
      </c>
      <c r="F18" s="18" t="s">
        <v>1511</v>
      </c>
      <c r="G18" s="18" t="s">
        <v>1510</v>
      </c>
      <c r="H18" s="18">
        <v>1958</v>
      </c>
      <c r="I18" s="18"/>
      <c r="J18" s="18">
        <v>180</v>
      </c>
      <c r="K18" s="18">
        <v>4</v>
      </c>
      <c r="L18" s="22">
        <v>121085</v>
      </c>
      <c r="M18" s="22">
        <v>121085</v>
      </c>
      <c r="N18" s="22">
        <f>L18-M18</f>
        <v>0</v>
      </c>
      <c r="O18" s="26" t="s">
        <v>3</v>
      </c>
      <c r="P18" s="18" t="s">
        <v>884</v>
      </c>
      <c r="Q18" s="28" t="s">
        <v>1</v>
      </c>
      <c r="S18" s="29"/>
    </row>
    <row r="19" spans="1:19" ht="55.15" customHeight="1" x14ac:dyDescent="0.2">
      <c r="A19" s="18">
        <v>11</v>
      </c>
      <c r="B19" s="18">
        <v>1177</v>
      </c>
      <c r="C19" s="25" t="s">
        <v>1509</v>
      </c>
      <c r="D19" s="25" t="s">
        <v>1508</v>
      </c>
      <c r="E19" s="27" t="s">
        <v>1507</v>
      </c>
      <c r="F19" s="18" t="s">
        <v>1506</v>
      </c>
      <c r="G19" s="18" t="s">
        <v>1505</v>
      </c>
      <c r="H19" s="18">
        <v>1968</v>
      </c>
      <c r="I19" s="18"/>
      <c r="J19" s="18">
        <v>208</v>
      </c>
      <c r="K19" s="18">
        <v>4</v>
      </c>
      <c r="L19" s="22">
        <v>119674.7</v>
      </c>
      <c r="M19" s="22">
        <v>119674.7</v>
      </c>
      <c r="N19" s="22">
        <f>L19-M19</f>
        <v>0</v>
      </c>
      <c r="O19" s="26" t="s">
        <v>3</v>
      </c>
      <c r="P19" s="18" t="s">
        <v>1117</v>
      </c>
      <c r="Q19" s="28" t="s">
        <v>1</v>
      </c>
      <c r="S19" s="29"/>
    </row>
    <row r="20" spans="1:19" ht="55.15" customHeight="1" x14ac:dyDescent="0.2">
      <c r="A20" s="18">
        <v>12</v>
      </c>
      <c r="B20" s="18">
        <v>1178</v>
      </c>
      <c r="C20" s="25" t="s">
        <v>817</v>
      </c>
      <c r="D20" s="25" t="s">
        <v>1504</v>
      </c>
      <c r="E20" s="27" t="s">
        <v>1503</v>
      </c>
      <c r="F20" s="18" t="s">
        <v>1502</v>
      </c>
      <c r="G20" s="18" t="s">
        <v>1501</v>
      </c>
      <c r="H20" s="18">
        <v>1960</v>
      </c>
      <c r="I20" s="18"/>
      <c r="J20" s="18">
        <v>66</v>
      </c>
      <c r="K20" s="18">
        <v>4</v>
      </c>
      <c r="L20" s="22">
        <v>91603</v>
      </c>
      <c r="M20" s="22">
        <v>21679.14</v>
      </c>
      <c r="N20" s="22">
        <f>L20-M20</f>
        <v>69923.86</v>
      </c>
      <c r="O20" s="26" t="s">
        <v>3</v>
      </c>
      <c r="P20" s="18">
        <v>57</v>
      </c>
      <c r="Q20" s="28" t="s">
        <v>1</v>
      </c>
      <c r="S20" s="29"/>
    </row>
    <row r="21" spans="1:19" ht="55.15" customHeight="1" x14ac:dyDescent="0.25">
      <c r="A21" s="18">
        <v>13</v>
      </c>
      <c r="B21" s="18">
        <v>1179</v>
      </c>
      <c r="C21" s="25" t="s">
        <v>1500</v>
      </c>
      <c r="D21" s="25" t="s">
        <v>1499</v>
      </c>
      <c r="E21" s="24" t="s">
        <v>1498</v>
      </c>
      <c r="F21" s="18" t="s">
        <v>1497</v>
      </c>
      <c r="G21" s="18" t="s">
        <v>1496</v>
      </c>
      <c r="H21" s="18">
        <v>1971</v>
      </c>
      <c r="I21" s="18"/>
      <c r="J21" s="18">
        <v>24</v>
      </c>
      <c r="K21" s="18">
        <v>4</v>
      </c>
      <c r="L21" s="22">
        <v>146775</v>
      </c>
      <c r="M21" s="22">
        <v>146775</v>
      </c>
      <c r="N21" s="22">
        <f>L21-M21</f>
        <v>0</v>
      </c>
      <c r="O21" s="26" t="s">
        <v>3</v>
      </c>
      <c r="P21" s="18">
        <v>108</v>
      </c>
      <c r="Q21" s="28" t="s">
        <v>1</v>
      </c>
      <c r="S21" s="29"/>
    </row>
    <row r="22" spans="1:19" ht="55.15" customHeight="1" x14ac:dyDescent="0.25">
      <c r="A22" s="18">
        <v>14</v>
      </c>
      <c r="B22" s="18">
        <v>1180</v>
      </c>
      <c r="C22" s="25" t="s">
        <v>1495</v>
      </c>
      <c r="D22" s="25" t="s">
        <v>1494</v>
      </c>
      <c r="E22" s="24" t="s">
        <v>1493</v>
      </c>
      <c r="F22" s="18" t="s">
        <v>1492</v>
      </c>
      <c r="G22" s="18" t="s">
        <v>1491</v>
      </c>
      <c r="H22" s="18">
        <v>1967</v>
      </c>
      <c r="I22" s="18"/>
      <c r="J22" s="18">
        <v>259</v>
      </c>
      <c r="K22" s="18">
        <v>4</v>
      </c>
      <c r="L22" s="22">
        <v>97960.22</v>
      </c>
      <c r="M22" s="22">
        <v>97960.22</v>
      </c>
      <c r="N22" s="22">
        <f>L22-M22</f>
        <v>0</v>
      </c>
      <c r="O22" s="26" t="s">
        <v>3</v>
      </c>
      <c r="P22" s="18" t="s">
        <v>868</v>
      </c>
      <c r="Q22" s="28" t="s">
        <v>1</v>
      </c>
      <c r="S22" s="29"/>
    </row>
    <row r="23" spans="1:19" ht="55.15" customHeight="1" x14ac:dyDescent="0.25">
      <c r="A23" s="18">
        <v>15</v>
      </c>
      <c r="B23" s="18">
        <v>1181</v>
      </c>
      <c r="C23" s="25" t="s">
        <v>1490</v>
      </c>
      <c r="D23" s="25" t="s">
        <v>1489</v>
      </c>
      <c r="E23" s="24" t="s">
        <v>1488</v>
      </c>
      <c r="F23" s="18" t="s">
        <v>1487</v>
      </c>
      <c r="G23" s="18" t="s">
        <v>1486</v>
      </c>
      <c r="H23" s="18">
        <v>1973</v>
      </c>
      <c r="I23" s="18"/>
      <c r="J23" s="18">
        <v>183</v>
      </c>
      <c r="K23" s="18">
        <v>4</v>
      </c>
      <c r="L23" s="22">
        <v>133974</v>
      </c>
      <c r="M23" s="22">
        <v>133974</v>
      </c>
      <c r="N23" s="22">
        <f>L23-M23</f>
        <v>0</v>
      </c>
      <c r="O23" s="26" t="s">
        <v>3</v>
      </c>
      <c r="P23" s="18" t="s">
        <v>868</v>
      </c>
      <c r="Q23" s="28" t="s">
        <v>1</v>
      </c>
      <c r="S23" s="29"/>
    </row>
    <row r="24" spans="1:19" ht="55.15" customHeight="1" x14ac:dyDescent="0.25">
      <c r="A24" s="18">
        <v>16</v>
      </c>
      <c r="B24" s="18">
        <v>1182</v>
      </c>
      <c r="C24" s="25" t="s">
        <v>1485</v>
      </c>
      <c r="D24" s="25" t="s">
        <v>1484</v>
      </c>
      <c r="E24" s="24" t="s">
        <v>1483</v>
      </c>
      <c r="F24" s="18" t="s">
        <v>1482</v>
      </c>
      <c r="G24" s="18" t="s">
        <v>1481</v>
      </c>
      <c r="H24" s="18">
        <v>1973</v>
      </c>
      <c r="I24" s="18"/>
      <c r="J24" s="18">
        <v>194</v>
      </c>
      <c r="K24" s="18">
        <v>4</v>
      </c>
      <c r="L24" s="22">
        <v>51947.68</v>
      </c>
      <c r="M24" s="22">
        <v>51947.68</v>
      </c>
      <c r="N24" s="22">
        <f>L24-M24</f>
        <v>0</v>
      </c>
      <c r="O24" s="26" t="s">
        <v>3</v>
      </c>
      <c r="P24" s="18" t="s">
        <v>1191</v>
      </c>
      <c r="Q24" s="28" t="s">
        <v>1</v>
      </c>
      <c r="S24" s="29"/>
    </row>
    <row r="25" spans="1:19" ht="55.15" customHeight="1" x14ac:dyDescent="0.25">
      <c r="A25" s="18">
        <v>17</v>
      </c>
      <c r="B25" s="18">
        <v>1183</v>
      </c>
      <c r="C25" s="25" t="s">
        <v>1480</v>
      </c>
      <c r="D25" s="25" t="s">
        <v>1479</v>
      </c>
      <c r="E25" s="24" t="s">
        <v>1478</v>
      </c>
      <c r="F25" s="18" t="s">
        <v>1477</v>
      </c>
      <c r="G25" s="18" t="s">
        <v>1476</v>
      </c>
      <c r="H25" s="18">
        <v>1972</v>
      </c>
      <c r="I25" s="18"/>
      <c r="J25" s="18">
        <v>126</v>
      </c>
      <c r="K25" s="18">
        <v>4</v>
      </c>
      <c r="L25" s="22">
        <v>85630</v>
      </c>
      <c r="M25" s="22">
        <v>85630</v>
      </c>
      <c r="N25" s="22">
        <f>L25-M25</f>
        <v>0</v>
      </c>
      <c r="O25" s="26" t="s">
        <v>3</v>
      </c>
      <c r="P25" s="18" t="s">
        <v>1475</v>
      </c>
      <c r="Q25" s="28" t="s">
        <v>1</v>
      </c>
      <c r="S25" s="29"/>
    </row>
    <row r="26" spans="1:19" ht="55.15" customHeight="1" x14ac:dyDescent="0.25">
      <c r="A26" s="18">
        <v>18</v>
      </c>
      <c r="B26" s="18">
        <v>1184</v>
      </c>
      <c r="C26" s="25" t="s">
        <v>1474</v>
      </c>
      <c r="D26" s="25" t="s">
        <v>1473</v>
      </c>
      <c r="E26" s="24" t="s">
        <v>1472</v>
      </c>
      <c r="F26" s="18" t="s">
        <v>1471</v>
      </c>
      <c r="G26" s="18" t="s">
        <v>1470</v>
      </c>
      <c r="H26" s="18">
        <v>1984</v>
      </c>
      <c r="I26" s="18"/>
      <c r="J26" s="18">
        <v>734</v>
      </c>
      <c r="K26" s="18">
        <v>4</v>
      </c>
      <c r="L26" s="22">
        <v>1046747.53</v>
      </c>
      <c r="M26" s="22">
        <v>1046747.53</v>
      </c>
      <c r="N26" s="22">
        <f>L26-M26</f>
        <v>0</v>
      </c>
      <c r="O26" s="26" t="s">
        <v>3</v>
      </c>
      <c r="P26" s="18" t="s">
        <v>1117</v>
      </c>
      <c r="Q26" s="28" t="s">
        <v>1</v>
      </c>
      <c r="S26" s="29"/>
    </row>
    <row r="27" spans="1:19" ht="55.15" customHeight="1" x14ac:dyDescent="0.25">
      <c r="A27" s="18">
        <v>19</v>
      </c>
      <c r="B27" s="18">
        <v>1185</v>
      </c>
      <c r="C27" s="25" t="s">
        <v>1469</v>
      </c>
      <c r="D27" s="25" t="s">
        <v>1468</v>
      </c>
      <c r="E27" s="24" t="s">
        <v>1467</v>
      </c>
      <c r="F27" s="18" t="s">
        <v>1466</v>
      </c>
      <c r="G27" s="18" t="s">
        <v>1465</v>
      </c>
      <c r="H27" s="18">
        <v>1972</v>
      </c>
      <c r="I27" s="18"/>
      <c r="J27" s="18">
        <v>1733</v>
      </c>
      <c r="K27" s="18">
        <v>4</v>
      </c>
      <c r="L27" s="22">
        <v>886256.15</v>
      </c>
      <c r="M27" s="22">
        <v>869853.4</v>
      </c>
      <c r="N27" s="22">
        <f>L27-M27</f>
        <v>16402.75</v>
      </c>
      <c r="O27" s="26" t="s">
        <v>3</v>
      </c>
      <c r="P27" s="18" t="s">
        <v>1464</v>
      </c>
      <c r="Q27" s="28" t="s">
        <v>1</v>
      </c>
      <c r="S27" s="29"/>
    </row>
    <row r="28" spans="1:19" ht="55.15" customHeight="1" x14ac:dyDescent="0.25">
      <c r="A28" s="18">
        <v>20</v>
      </c>
      <c r="B28" s="18">
        <v>1186</v>
      </c>
      <c r="C28" s="25" t="s">
        <v>1463</v>
      </c>
      <c r="D28" s="25" t="s">
        <v>1462</v>
      </c>
      <c r="E28" s="24" t="s">
        <v>1461</v>
      </c>
      <c r="F28" s="18" t="s">
        <v>1460</v>
      </c>
      <c r="G28" s="18" t="s">
        <v>1459</v>
      </c>
      <c r="H28" s="18">
        <v>1964</v>
      </c>
      <c r="I28" s="18"/>
      <c r="J28" s="18">
        <v>1078</v>
      </c>
      <c r="K28" s="18">
        <v>4</v>
      </c>
      <c r="L28" s="22">
        <v>403559.1</v>
      </c>
      <c r="M28" s="22">
        <v>350660.1</v>
      </c>
      <c r="N28" s="22">
        <f>L28-M28</f>
        <v>52899</v>
      </c>
      <c r="O28" s="26" t="s">
        <v>3</v>
      </c>
      <c r="P28" s="18" t="s">
        <v>1117</v>
      </c>
      <c r="Q28" s="28" t="s">
        <v>1</v>
      </c>
      <c r="S28" s="29"/>
    </row>
    <row r="29" spans="1:19" ht="67.7" customHeight="1" x14ac:dyDescent="0.25">
      <c r="A29" s="18">
        <v>21</v>
      </c>
      <c r="B29" s="18">
        <v>1187</v>
      </c>
      <c r="C29" s="25" t="s">
        <v>1458</v>
      </c>
      <c r="D29" s="25" t="s">
        <v>1457</v>
      </c>
      <c r="E29" s="24" t="s">
        <v>1456</v>
      </c>
      <c r="F29" s="18" t="s">
        <v>1455</v>
      </c>
      <c r="G29" s="18" t="s">
        <v>1454</v>
      </c>
      <c r="H29" s="18">
        <v>1967</v>
      </c>
      <c r="I29" s="18"/>
      <c r="J29" s="18">
        <v>1897</v>
      </c>
      <c r="K29" s="18">
        <v>4</v>
      </c>
      <c r="L29" s="22">
        <v>737723.03</v>
      </c>
      <c r="M29" s="22">
        <v>456218.28</v>
      </c>
      <c r="N29" s="22">
        <f>L29-M29</f>
        <v>281504.75</v>
      </c>
      <c r="O29" s="26" t="s">
        <v>3</v>
      </c>
      <c r="P29" s="18" t="s">
        <v>508</v>
      </c>
      <c r="Q29" s="28" t="s">
        <v>1</v>
      </c>
      <c r="S29" s="29"/>
    </row>
    <row r="30" spans="1:19" ht="55.15" customHeight="1" x14ac:dyDescent="0.25">
      <c r="A30" s="18">
        <v>22</v>
      </c>
      <c r="B30" s="18">
        <v>1188</v>
      </c>
      <c r="C30" s="25" t="s">
        <v>827</v>
      </c>
      <c r="D30" s="25" t="s">
        <v>1453</v>
      </c>
      <c r="E30" s="24" t="s">
        <v>1452</v>
      </c>
      <c r="F30" s="18" t="s">
        <v>1451</v>
      </c>
      <c r="G30" s="18" t="s">
        <v>1450</v>
      </c>
      <c r="H30" s="18">
        <v>1975</v>
      </c>
      <c r="I30" s="18"/>
      <c r="J30" s="18">
        <v>187</v>
      </c>
      <c r="K30" s="18">
        <v>4</v>
      </c>
      <c r="L30" s="22">
        <v>228806</v>
      </c>
      <c r="M30" s="22">
        <v>228806</v>
      </c>
      <c r="N30" s="22">
        <f>L30-M30</f>
        <v>0</v>
      </c>
      <c r="O30" s="26" t="s">
        <v>3</v>
      </c>
      <c r="P30" s="18" t="s">
        <v>1191</v>
      </c>
      <c r="Q30" s="28" t="s">
        <v>1</v>
      </c>
      <c r="S30" s="29"/>
    </row>
    <row r="31" spans="1:19" ht="55.15" customHeight="1" x14ac:dyDescent="0.25">
      <c r="A31" s="18">
        <v>23</v>
      </c>
      <c r="B31" s="18">
        <v>1189</v>
      </c>
      <c r="C31" s="25" t="s">
        <v>1449</v>
      </c>
      <c r="D31" s="25" t="s">
        <v>1448</v>
      </c>
      <c r="E31" s="24" t="s">
        <v>1447</v>
      </c>
      <c r="F31" s="18" t="s">
        <v>1446</v>
      </c>
      <c r="G31" s="18" t="s">
        <v>1445</v>
      </c>
      <c r="H31" s="18">
        <v>1931</v>
      </c>
      <c r="I31" s="18"/>
      <c r="J31" s="18">
        <v>19</v>
      </c>
      <c r="K31" s="18">
        <v>4</v>
      </c>
      <c r="L31" s="22">
        <v>3200</v>
      </c>
      <c r="M31" s="22">
        <v>3200</v>
      </c>
      <c r="N31" s="22">
        <f>L31-M31</f>
        <v>0</v>
      </c>
      <c r="O31" s="26" t="s">
        <v>3</v>
      </c>
      <c r="P31" s="18" t="s">
        <v>1025</v>
      </c>
      <c r="Q31" s="28" t="s">
        <v>1</v>
      </c>
      <c r="S31" s="29"/>
    </row>
    <row r="32" spans="1:19" ht="55.15" customHeight="1" x14ac:dyDescent="0.25">
      <c r="A32" s="18">
        <v>24</v>
      </c>
      <c r="B32" s="18">
        <v>1190</v>
      </c>
      <c r="C32" s="25" t="s">
        <v>1444</v>
      </c>
      <c r="D32" s="25" t="s">
        <v>1443</v>
      </c>
      <c r="E32" s="24" t="s">
        <v>1442</v>
      </c>
      <c r="F32" s="18" t="s">
        <v>1441</v>
      </c>
      <c r="G32" s="18" t="s">
        <v>1440</v>
      </c>
      <c r="H32" s="18">
        <v>1953</v>
      </c>
      <c r="I32" s="18"/>
      <c r="J32" s="18">
        <v>177</v>
      </c>
      <c r="K32" s="18">
        <v>4</v>
      </c>
      <c r="L32" s="22">
        <v>102778.4</v>
      </c>
      <c r="M32" s="22">
        <v>102778.4</v>
      </c>
      <c r="N32" s="22">
        <f>L32-M32</f>
        <v>0</v>
      </c>
      <c r="O32" s="26" t="s">
        <v>3</v>
      </c>
      <c r="P32" s="18" t="s">
        <v>1025</v>
      </c>
      <c r="Q32" s="28" t="s">
        <v>1</v>
      </c>
      <c r="S32" s="29"/>
    </row>
    <row r="33" spans="1:19" ht="55.15" customHeight="1" x14ac:dyDescent="0.25">
      <c r="A33" s="18">
        <v>25</v>
      </c>
      <c r="B33" s="18">
        <v>1191</v>
      </c>
      <c r="C33" s="25" t="s">
        <v>1439</v>
      </c>
      <c r="D33" s="25" t="s">
        <v>1438</v>
      </c>
      <c r="E33" s="24" t="s">
        <v>1437</v>
      </c>
      <c r="F33" s="18" t="s">
        <v>1436</v>
      </c>
      <c r="G33" s="18" t="s">
        <v>1435</v>
      </c>
      <c r="H33" s="18">
        <v>1953</v>
      </c>
      <c r="I33" s="18"/>
      <c r="J33" s="18">
        <v>408</v>
      </c>
      <c r="K33" s="18">
        <v>4</v>
      </c>
      <c r="L33" s="22">
        <v>226460</v>
      </c>
      <c r="M33" s="22">
        <v>226460</v>
      </c>
      <c r="N33" s="22">
        <f>L33-M33</f>
        <v>0</v>
      </c>
      <c r="O33" s="26" t="s">
        <v>3</v>
      </c>
      <c r="P33" s="18" t="s">
        <v>884</v>
      </c>
      <c r="Q33" s="28" t="s">
        <v>1</v>
      </c>
      <c r="S33" s="29"/>
    </row>
    <row r="34" spans="1:19" ht="55.15" customHeight="1" x14ac:dyDescent="0.25">
      <c r="A34" s="18">
        <v>26</v>
      </c>
      <c r="B34" s="18">
        <v>1192</v>
      </c>
      <c r="C34" s="25" t="s">
        <v>1434</v>
      </c>
      <c r="D34" s="25" t="s">
        <v>1433</v>
      </c>
      <c r="E34" s="24" t="s">
        <v>1432</v>
      </c>
      <c r="F34" s="18" t="s">
        <v>1431</v>
      </c>
      <c r="G34" s="18" t="s">
        <v>1430</v>
      </c>
      <c r="H34" s="18">
        <v>1953</v>
      </c>
      <c r="I34" s="18"/>
      <c r="J34" s="18">
        <v>270</v>
      </c>
      <c r="K34" s="18">
        <v>4</v>
      </c>
      <c r="L34" s="22">
        <v>195255.14</v>
      </c>
      <c r="M34" s="22">
        <v>195255.14</v>
      </c>
      <c r="N34" s="22">
        <f>L34-M34</f>
        <v>0</v>
      </c>
      <c r="O34" s="26" t="s">
        <v>3</v>
      </c>
      <c r="P34" s="18" t="s">
        <v>884</v>
      </c>
      <c r="Q34" s="28" t="s">
        <v>1</v>
      </c>
      <c r="S34" s="29"/>
    </row>
    <row r="35" spans="1:19" ht="55.15" customHeight="1" x14ac:dyDescent="0.25">
      <c r="A35" s="18">
        <v>27</v>
      </c>
      <c r="B35" s="18">
        <v>1193</v>
      </c>
      <c r="C35" s="25" t="s">
        <v>1222</v>
      </c>
      <c r="D35" s="25" t="s">
        <v>1429</v>
      </c>
      <c r="E35" s="24" t="s">
        <v>1428</v>
      </c>
      <c r="F35" s="18" t="s">
        <v>1427</v>
      </c>
      <c r="G35" s="18" t="s">
        <v>1426</v>
      </c>
      <c r="H35" s="18">
        <v>1950</v>
      </c>
      <c r="I35" s="18"/>
      <c r="J35" s="18">
        <v>602</v>
      </c>
      <c r="K35" s="18">
        <v>4</v>
      </c>
      <c r="L35" s="22">
        <v>315045.2</v>
      </c>
      <c r="M35" s="22">
        <v>216271.52</v>
      </c>
      <c r="N35" s="22">
        <f>L35-M35</f>
        <v>98773.680000000022</v>
      </c>
      <c r="O35" s="26" t="s">
        <v>3</v>
      </c>
      <c r="P35" s="18" t="s">
        <v>1117</v>
      </c>
      <c r="Q35" s="28" t="s">
        <v>1</v>
      </c>
      <c r="S35" s="29"/>
    </row>
    <row r="36" spans="1:19" ht="55.15" customHeight="1" x14ac:dyDescent="0.25">
      <c r="A36" s="18">
        <v>28</v>
      </c>
      <c r="B36" s="18">
        <v>1194</v>
      </c>
      <c r="C36" s="25" t="s">
        <v>1425</v>
      </c>
      <c r="D36" s="25" t="s">
        <v>1424</v>
      </c>
      <c r="E36" s="24" t="s">
        <v>1423</v>
      </c>
      <c r="F36" s="18" t="s">
        <v>1422</v>
      </c>
      <c r="G36" s="18" t="s">
        <v>1421</v>
      </c>
      <c r="H36" s="18">
        <v>1955</v>
      </c>
      <c r="I36" s="18"/>
      <c r="J36" s="18">
        <v>461</v>
      </c>
      <c r="K36" s="18">
        <v>4</v>
      </c>
      <c r="L36" s="22">
        <v>274803.01</v>
      </c>
      <c r="M36" s="22">
        <v>274803.01</v>
      </c>
      <c r="N36" s="22">
        <f>L36-M36</f>
        <v>0</v>
      </c>
      <c r="O36" s="26" t="s">
        <v>3</v>
      </c>
      <c r="P36" s="18" t="s">
        <v>1191</v>
      </c>
      <c r="Q36" s="28" t="s">
        <v>1</v>
      </c>
      <c r="S36" s="29"/>
    </row>
    <row r="37" spans="1:19" ht="55.15" customHeight="1" x14ac:dyDescent="0.25">
      <c r="A37" s="18">
        <v>29</v>
      </c>
      <c r="B37" s="18">
        <v>1195</v>
      </c>
      <c r="C37" s="25" t="s">
        <v>1420</v>
      </c>
      <c r="D37" s="25" t="s">
        <v>1419</v>
      </c>
      <c r="E37" s="24" t="s">
        <v>1418</v>
      </c>
      <c r="F37" s="18" t="s">
        <v>1417</v>
      </c>
      <c r="G37" s="18" t="s">
        <v>1416</v>
      </c>
      <c r="H37" s="18">
        <v>1972</v>
      </c>
      <c r="I37" s="18"/>
      <c r="J37" s="18">
        <v>1333</v>
      </c>
      <c r="K37" s="18">
        <v>4</v>
      </c>
      <c r="L37" s="22">
        <v>514962.15</v>
      </c>
      <c r="M37" s="22">
        <v>513249.93</v>
      </c>
      <c r="N37" s="22">
        <f>L37-M37</f>
        <v>1712.2200000000303</v>
      </c>
      <c r="O37" s="26" t="s">
        <v>3</v>
      </c>
      <c r="P37" s="18" t="s">
        <v>1259</v>
      </c>
      <c r="Q37" s="28" t="s">
        <v>1</v>
      </c>
      <c r="S37" s="29"/>
    </row>
    <row r="38" spans="1:19" ht="55.15" customHeight="1" x14ac:dyDescent="0.25">
      <c r="A38" s="18">
        <v>30</v>
      </c>
      <c r="B38" s="18">
        <v>1196</v>
      </c>
      <c r="C38" s="25" t="s">
        <v>1222</v>
      </c>
      <c r="D38" s="25" t="s">
        <v>1415</v>
      </c>
      <c r="E38" s="24" t="s">
        <v>1414</v>
      </c>
      <c r="F38" s="18" t="s">
        <v>1413</v>
      </c>
      <c r="G38" s="18" t="s">
        <v>1412</v>
      </c>
      <c r="H38" s="18">
        <v>1964</v>
      </c>
      <c r="I38" s="18"/>
      <c r="J38" s="18">
        <v>602</v>
      </c>
      <c r="K38" s="18">
        <v>4</v>
      </c>
      <c r="L38" s="22">
        <v>568131.01</v>
      </c>
      <c r="M38" s="22">
        <v>514175.98</v>
      </c>
      <c r="N38" s="22">
        <f>L38-M38</f>
        <v>53955.030000000028</v>
      </c>
      <c r="O38" s="26" t="s">
        <v>3</v>
      </c>
      <c r="P38" s="18" t="s">
        <v>398</v>
      </c>
      <c r="Q38" s="28" t="s">
        <v>1</v>
      </c>
      <c r="S38" s="29"/>
    </row>
    <row r="39" spans="1:19" ht="55.15" customHeight="1" x14ac:dyDescent="0.25">
      <c r="A39" s="18">
        <v>31</v>
      </c>
      <c r="B39" s="18">
        <v>1197</v>
      </c>
      <c r="C39" s="25" t="s">
        <v>1411</v>
      </c>
      <c r="D39" s="25" t="s">
        <v>1410</v>
      </c>
      <c r="E39" s="24" t="s">
        <v>1409</v>
      </c>
      <c r="F39" s="18" t="s">
        <v>1408</v>
      </c>
      <c r="G39" s="18" t="s">
        <v>1407</v>
      </c>
      <c r="H39" s="18">
        <v>1966</v>
      </c>
      <c r="I39" s="18"/>
      <c r="J39" s="18">
        <v>770</v>
      </c>
      <c r="K39" s="18">
        <v>4</v>
      </c>
      <c r="L39" s="22">
        <v>377177.25</v>
      </c>
      <c r="M39" s="22">
        <v>242556.85</v>
      </c>
      <c r="N39" s="22">
        <f>L39-M39</f>
        <v>134620.4</v>
      </c>
      <c r="O39" s="26" t="s">
        <v>3</v>
      </c>
      <c r="P39" s="18" t="s">
        <v>1123</v>
      </c>
      <c r="Q39" s="28" t="s">
        <v>1</v>
      </c>
      <c r="S39" s="29"/>
    </row>
    <row r="40" spans="1:19" ht="55.15" customHeight="1" x14ac:dyDescent="0.25">
      <c r="A40" s="18">
        <v>32</v>
      </c>
      <c r="B40" s="18">
        <v>1198</v>
      </c>
      <c r="C40" s="25" t="s">
        <v>1406</v>
      </c>
      <c r="D40" s="25" t="s">
        <v>1405</v>
      </c>
      <c r="E40" s="24" t="s">
        <v>1404</v>
      </c>
      <c r="F40" s="18" t="s">
        <v>1403</v>
      </c>
      <c r="G40" s="18" t="s">
        <v>1402</v>
      </c>
      <c r="H40" s="18">
        <v>1969</v>
      </c>
      <c r="I40" s="18"/>
      <c r="J40" s="18">
        <v>2211</v>
      </c>
      <c r="K40" s="18">
        <v>4</v>
      </c>
      <c r="L40" s="22">
        <v>1308027.4099999999</v>
      </c>
      <c r="M40" s="22">
        <v>1308027.4099999999</v>
      </c>
      <c r="N40" s="22">
        <f>L40-M40</f>
        <v>0</v>
      </c>
      <c r="O40" s="26" t="s">
        <v>3</v>
      </c>
      <c r="P40" s="18" t="s">
        <v>1401</v>
      </c>
      <c r="Q40" s="28" t="s">
        <v>1</v>
      </c>
      <c r="S40" s="29"/>
    </row>
    <row r="41" spans="1:19" ht="55.15" customHeight="1" x14ac:dyDescent="0.25">
      <c r="A41" s="18">
        <v>33</v>
      </c>
      <c r="B41" s="18">
        <v>1199</v>
      </c>
      <c r="C41" s="25" t="s">
        <v>1400</v>
      </c>
      <c r="D41" s="25" t="s">
        <v>1399</v>
      </c>
      <c r="E41" s="24" t="s">
        <v>1398</v>
      </c>
      <c r="F41" s="18" t="s">
        <v>1397</v>
      </c>
      <c r="G41" s="18" t="s">
        <v>1396</v>
      </c>
      <c r="H41" s="18">
        <v>1962</v>
      </c>
      <c r="I41" s="18"/>
      <c r="J41" s="18">
        <v>41</v>
      </c>
      <c r="K41" s="18">
        <v>4</v>
      </c>
      <c r="L41" s="22">
        <v>10800</v>
      </c>
      <c r="M41" s="22">
        <v>2556</v>
      </c>
      <c r="N41" s="22">
        <f>L41-M41</f>
        <v>8244</v>
      </c>
      <c r="O41" s="26" t="s">
        <v>3</v>
      </c>
      <c r="P41" s="18" t="s">
        <v>1025</v>
      </c>
      <c r="Q41" s="28" t="s">
        <v>1</v>
      </c>
      <c r="S41" s="29"/>
    </row>
    <row r="42" spans="1:19" ht="55.15" customHeight="1" x14ac:dyDescent="0.25">
      <c r="A42" s="18">
        <v>34</v>
      </c>
      <c r="B42" s="18">
        <v>1200</v>
      </c>
      <c r="C42" s="25" t="s">
        <v>1395</v>
      </c>
      <c r="D42" s="25" t="s">
        <v>1394</v>
      </c>
      <c r="E42" s="24" t="s">
        <v>1393</v>
      </c>
      <c r="F42" s="18" t="s">
        <v>1392</v>
      </c>
      <c r="G42" s="18" t="s">
        <v>1391</v>
      </c>
      <c r="H42" s="18">
        <v>1967</v>
      </c>
      <c r="I42" s="18"/>
      <c r="J42" s="18">
        <v>1209</v>
      </c>
      <c r="K42" s="18">
        <v>4</v>
      </c>
      <c r="L42" s="22">
        <v>669417.46</v>
      </c>
      <c r="M42" s="22">
        <v>620647.93000000005</v>
      </c>
      <c r="N42" s="22">
        <f>L42-M42</f>
        <v>48769.529999999912</v>
      </c>
      <c r="O42" s="26" t="s">
        <v>3</v>
      </c>
      <c r="P42" s="18" t="s">
        <v>1117</v>
      </c>
      <c r="Q42" s="28" t="s">
        <v>1</v>
      </c>
      <c r="S42" s="29"/>
    </row>
    <row r="43" spans="1:19" ht="55.15" customHeight="1" x14ac:dyDescent="0.25">
      <c r="A43" s="18">
        <v>35</v>
      </c>
      <c r="B43" s="18">
        <v>1202</v>
      </c>
      <c r="C43" s="25" t="s">
        <v>1390</v>
      </c>
      <c r="D43" s="25" t="s">
        <v>1389</v>
      </c>
      <c r="E43" s="24" t="s">
        <v>1388</v>
      </c>
      <c r="F43" s="18" t="s">
        <v>1387</v>
      </c>
      <c r="G43" s="18" t="s">
        <v>1386</v>
      </c>
      <c r="H43" s="18">
        <v>1973</v>
      </c>
      <c r="I43" s="18"/>
      <c r="J43" s="18">
        <v>346</v>
      </c>
      <c r="K43" s="18">
        <v>4</v>
      </c>
      <c r="L43" s="22">
        <v>167617.45000000001</v>
      </c>
      <c r="M43" s="22">
        <v>167617.45000000001</v>
      </c>
      <c r="N43" s="22">
        <f>L43-M43</f>
        <v>0</v>
      </c>
      <c r="O43" s="26" t="s">
        <v>3</v>
      </c>
      <c r="P43" s="18" t="s">
        <v>1191</v>
      </c>
      <c r="Q43" s="28" t="s">
        <v>1</v>
      </c>
      <c r="S43" s="29"/>
    </row>
    <row r="44" spans="1:19" ht="55.15" customHeight="1" x14ac:dyDescent="0.25">
      <c r="A44" s="18">
        <v>36</v>
      </c>
      <c r="B44" s="18">
        <v>1203</v>
      </c>
      <c r="C44" s="25" t="s">
        <v>1385</v>
      </c>
      <c r="D44" s="25" t="s">
        <v>1384</v>
      </c>
      <c r="E44" s="24" t="s">
        <v>1383</v>
      </c>
      <c r="F44" s="18" t="s">
        <v>1382</v>
      </c>
      <c r="G44" s="18" t="s">
        <v>1381</v>
      </c>
      <c r="H44" s="18">
        <v>1972</v>
      </c>
      <c r="I44" s="18"/>
      <c r="J44" s="18">
        <v>160</v>
      </c>
      <c r="K44" s="18">
        <v>4</v>
      </c>
      <c r="L44" s="22">
        <v>57180.98</v>
      </c>
      <c r="M44" s="22">
        <v>57180.98</v>
      </c>
      <c r="N44" s="22">
        <f>L44-M44</f>
        <v>0</v>
      </c>
      <c r="O44" s="26" t="s">
        <v>3</v>
      </c>
      <c r="P44" s="18" t="s">
        <v>1191</v>
      </c>
      <c r="Q44" s="28" t="s">
        <v>1</v>
      </c>
      <c r="S44" s="29"/>
    </row>
    <row r="45" spans="1:19" ht="55.15" customHeight="1" x14ac:dyDescent="0.2">
      <c r="A45" s="18">
        <v>37</v>
      </c>
      <c r="B45" s="18">
        <v>1204</v>
      </c>
      <c r="C45" s="25" t="s">
        <v>1380</v>
      </c>
      <c r="D45" s="25" t="s">
        <v>1379</v>
      </c>
      <c r="E45" s="27"/>
      <c r="F45" s="18" t="s">
        <v>1378</v>
      </c>
      <c r="G45" s="18" t="s">
        <v>1377</v>
      </c>
      <c r="H45" s="18">
        <v>1965</v>
      </c>
      <c r="I45" s="18"/>
      <c r="J45" s="18">
        <v>219</v>
      </c>
      <c r="K45" s="18">
        <v>4</v>
      </c>
      <c r="L45" s="22">
        <v>121501.53</v>
      </c>
      <c r="M45" s="22">
        <v>121501.53</v>
      </c>
      <c r="N45" s="22">
        <f>L45-M45</f>
        <v>0</v>
      </c>
      <c r="O45" s="26" t="s">
        <v>3</v>
      </c>
      <c r="P45" s="18" t="s">
        <v>868</v>
      </c>
      <c r="Q45" s="28" t="s">
        <v>1</v>
      </c>
      <c r="S45" s="29"/>
    </row>
    <row r="46" spans="1:19" ht="55.15" customHeight="1" x14ac:dyDescent="0.25">
      <c r="A46" s="18">
        <v>38</v>
      </c>
      <c r="B46" s="18">
        <v>1205</v>
      </c>
      <c r="C46" s="25" t="s">
        <v>1376</v>
      </c>
      <c r="D46" s="25" t="s">
        <v>1375</v>
      </c>
      <c r="E46" s="24" t="s">
        <v>1374</v>
      </c>
      <c r="F46" s="18" t="s">
        <v>1373</v>
      </c>
      <c r="G46" s="18" t="s">
        <v>1372</v>
      </c>
      <c r="H46" s="18">
        <v>1971</v>
      </c>
      <c r="I46" s="18"/>
      <c r="J46" s="18">
        <v>25</v>
      </c>
      <c r="K46" s="18">
        <v>4</v>
      </c>
      <c r="L46" s="22">
        <v>711568</v>
      </c>
      <c r="M46" s="22">
        <v>711568</v>
      </c>
      <c r="N46" s="22">
        <f>L46-M46</f>
        <v>0</v>
      </c>
      <c r="O46" s="26" t="s">
        <v>3</v>
      </c>
      <c r="P46" s="18">
        <v>89</v>
      </c>
      <c r="Q46" s="28" t="s">
        <v>1</v>
      </c>
      <c r="S46" s="29"/>
    </row>
    <row r="47" spans="1:19" ht="55.15" customHeight="1" x14ac:dyDescent="0.25">
      <c r="A47" s="18">
        <v>39</v>
      </c>
      <c r="B47" s="18">
        <v>1206</v>
      </c>
      <c r="C47" s="25" t="s">
        <v>1371</v>
      </c>
      <c r="D47" s="25" t="s">
        <v>1370</v>
      </c>
      <c r="E47" s="24" t="s">
        <v>1369</v>
      </c>
      <c r="F47" s="18" t="s">
        <v>1368</v>
      </c>
      <c r="G47" s="18" t="s">
        <v>1367</v>
      </c>
      <c r="H47" s="18">
        <v>1985</v>
      </c>
      <c r="I47" s="18"/>
      <c r="J47" s="18">
        <v>718</v>
      </c>
      <c r="K47" s="18">
        <v>4</v>
      </c>
      <c r="L47" s="22">
        <v>112995.09</v>
      </c>
      <c r="M47" s="22">
        <v>112995.09</v>
      </c>
      <c r="N47" s="22">
        <f>L47-M47</f>
        <v>0</v>
      </c>
      <c r="O47" s="26" t="s">
        <v>3</v>
      </c>
      <c r="P47" s="18" t="s">
        <v>1117</v>
      </c>
      <c r="Q47" s="28" t="s">
        <v>1</v>
      </c>
      <c r="S47" s="29"/>
    </row>
    <row r="48" spans="1:19" ht="55.15" customHeight="1" x14ac:dyDescent="0.25">
      <c r="A48" s="18">
        <v>40</v>
      </c>
      <c r="B48" s="18">
        <v>1207</v>
      </c>
      <c r="C48" s="25" t="s">
        <v>1366</v>
      </c>
      <c r="D48" s="25" t="s">
        <v>1365</v>
      </c>
      <c r="E48" s="24" t="s">
        <v>1364</v>
      </c>
      <c r="F48" s="18" t="s">
        <v>1363</v>
      </c>
      <c r="G48" s="18" t="s">
        <v>1362</v>
      </c>
      <c r="H48" s="18">
        <v>1969</v>
      </c>
      <c r="I48" s="18"/>
      <c r="J48" s="18">
        <v>474</v>
      </c>
      <c r="K48" s="18">
        <v>4</v>
      </c>
      <c r="L48" s="22">
        <v>777680</v>
      </c>
      <c r="M48" s="22">
        <v>777680</v>
      </c>
      <c r="N48" s="22">
        <f>L48-M48</f>
        <v>0</v>
      </c>
      <c r="O48" s="26" t="s">
        <v>3</v>
      </c>
      <c r="P48" s="18" t="s">
        <v>1025</v>
      </c>
      <c r="Q48" s="28" t="s">
        <v>1</v>
      </c>
      <c r="S48" s="29"/>
    </row>
    <row r="49" spans="1:19" ht="55.15" customHeight="1" x14ac:dyDescent="0.25">
      <c r="A49" s="18">
        <v>41</v>
      </c>
      <c r="B49" s="18">
        <v>1208</v>
      </c>
      <c r="C49" s="25" t="s">
        <v>1361</v>
      </c>
      <c r="D49" s="25" t="s">
        <v>1360</v>
      </c>
      <c r="E49" s="24" t="s">
        <v>1359</v>
      </c>
      <c r="F49" s="18" t="s">
        <v>1358</v>
      </c>
      <c r="G49" s="18" t="s">
        <v>1357</v>
      </c>
      <c r="H49" s="18">
        <v>1959</v>
      </c>
      <c r="I49" s="18"/>
      <c r="J49" s="18">
        <v>135</v>
      </c>
      <c r="K49" s="18">
        <v>4</v>
      </c>
      <c r="L49" s="22">
        <v>41300</v>
      </c>
      <c r="M49" s="22">
        <v>41300</v>
      </c>
      <c r="N49" s="22">
        <f>L49-M49</f>
        <v>0</v>
      </c>
      <c r="O49" s="26" t="s">
        <v>3</v>
      </c>
      <c r="P49" s="18" t="s">
        <v>868</v>
      </c>
      <c r="Q49" s="28" t="s">
        <v>1</v>
      </c>
      <c r="S49" s="29"/>
    </row>
    <row r="50" spans="1:19" ht="55.15" customHeight="1" x14ac:dyDescent="0.25">
      <c r="A50" s="18">
        <v>42</v>
      </c>
      <c r="B50" s="18">
        <v>1209</v>
      </c>
      <c r="C50" s="25" t="s">
        <v>1356</v>
      </c>
      <c r="D50" s="25" t="s">
        <v>1355</v>
      </c>
      <c r="E50" s="24" t="s">
        <v>1354</v>
      </c>
      <c r="F50" s="18" t="s">
        <v>1353</v>
      </c>
      <c r="G50" s="18" t="s">
        <v>1352</v>
      </c>
      <c r="H50" s="18">
        <v>1955</v>
      </c>
      <c r="I50" s="18"/>
      <c r="J50" s="18">
        <v>294</v>
      </c>
      <c r="K50" s="18">
        <v>4</v>
      </c>
      <c r="L50" s="22">
        <v>81860.289999999994</v>
      </c>
      <c r="M50" s="22">
        <v>81860.289999999994</v>
      </c>
      <c r="N50" s="22">
        <f>L50-M50</f>
        <v>0</v>
      </c>
      <c r="O50" s="26" t="s">
        <v>3</v>
      </c>
      <c r="P50" s="18" t="s">
        <v>884</v>
      </c>
      <c r="Q50" s="28" t="s">
        <v>1</v>
      </c>
      <c r="S50" s="29"/>
    </row>
    <row r="51" spans="1:19" ht="62.45" customHeight="1" x14ac:dyDescent="0.25">
      <c r="A51" s="18">
        <v>43</v>
      </c>
      <c r="B51" s="18">
        <v>1210</v>
      </c>
      <c r="C51" s="25" t="s">
        <v>1351</v>
      </c>
      <c r="D51" s="25" t="s">
        <v>1350</v>
      </c>
      <c r="E51" s="24" t="s">
        <v>1349</v>
      </c>
      <c r="F51" s="18" t="s">
        <v>1348</v>
      </c>
      <c r="G51" s="18" t="s">
        <v>1347</v>
      </c>
      <c r="H51" s="18">
        <v>1955</v>
      </c>
      <c r="I51" s="18"/>
      <c r="J51" s="18">
        <v>1013</v>
      </c>
      <c r="K51" s="18">
        <v>4</v>
      </c>
      <c r="L51" s="22">
        <v>1077014.97</v>
      </c>
      <c r="M51" s="22">
        <v>898494.9</v>
      </c>
      <c r="N51" s="22">
        <f>L51-M51</f>
        <v>178520.06999999995</v>
      </c>
      <c r="O51" s="26" t="s">
        <v>3</v>
      </c>
      <c r="P51" s="18" t="s">
        <v>1346</v>
      </c>
      <c r="Q51" s="28" t="s">
        <v>1</v>
      </c>
      <c r="S51" s="29"/>
    </row>
    <row r="52" spans="1:19" ht="55.15" customHeight="1" x14ac:dyDescent="0.25">
      <c r="A52" s="18">
        <v>44</v>
      </c>
      <c r="B52" s="18">
        <v>1211</v>
      </c>
      <c r="C52" s="25" t="s">
        <v>1345</v>
      </c>
      <c r="D52" s="25" t="s">
        <v>1344</v>
      </c>
      <c r="E52" s="24" t="s">
        <v>1343</v>
      </c>
      <c r="F52" s="18" t="s">
        <v>1342</v>
      </c>
      <c r="G52" s="18" t="s">
        <v>1341</v>
      </c>
      <c r="H52" s="18">
        <v>1976</v>
      </c>
      <c r="I52" s="18"/>
      <c r="J52" s="18">
        <v>1212</v>
      </c>
      <c r="K52" s="18">
        <v>4</v>
      </c>
      <c r="L52" s="22">
        <v>1048318.78</v>
      </c>
      <c r="M52" s="22">
        <v>1047499.15</v>
      </c>
      <c r="N52" s="22">
        <f>L52-M52</f>
        <v>819.63000000000466</v>
      </c>
      <c r="O52" s="26" t="s">
        <v>3</v>
      </c>
      <c r="P52" s="18" t="s">
        <v>508</v>
      </c>
      <c r="Q52" s="28" t="s">
        <v>1</v>
      </c>
      <c r="S52" s="29"/>
    </row>
    <row r="53" spans="1:19" ht="55.15" customHeight="1" x14ac:dyDescent="0.25">
      <c r="A53" s="18">
        <v>45</v>
      </c>
      <c r="B53" s="18">
        <v>1212</v>
      </c>
      <c r="C53" s="25" t="s">
        <v>1340</v>
      </c>
      <c r="D53" s="25" t="s">
        <v>1339</v>
      </c>
      <c r="E53" s="24" t="s">
        <v>1338</v>
      </c>
      <c r="F53" s="18" t="s">
        <v>1337</v>
      </c>
      <c r="G53" s="18" t="s">
        <v>1336</v>
      </c>
      <c r="H53" s="18">
        <v>1973</v>
      </c>
      <c r="I53" s="18"/>
      <c r="J53" s="18">
        <v>86</v>
      </c>
      <c r="K53" s="18">
        <v>4</v>
      </c>
      <c r="L53" s="22">
        <v>51646</v>
      </c>
      <c r="M53" s="22">
        <v>51646</v>
      </c>
      <c r="N53" s="22">
        <f>L53-M53</f>
        <v>0</v>
      </c>
      <c r="O53" s="26" t="s">
        <v>3</v>
      </c>
      <c r="P53" s="18">
        <v>89</v>
      </c>
      <c r="Q53" s="28" t="s">
        <v>1</v>
      </c>
      <c r="S53" s="29"/>
    </row>
    <row r="54" spans="1:19" ht="55.15" customHeight="1" x14ac:dyDescent="0.25">
      <c r="A54" s="18">
        <v>46</v>
      </c>
      <c r="B54" s="18">
        <v>1213</v>
      </c>
      <c r="C54" s="25" t="s">
        <v>1335</v>
      </c>
      <c r="D54" s="25" t="s">
        <v>1334</v>
      </c>
      <c r="E54" s="24" t="s">
        <v>1333</v>
      </c>
      <c r="F54" s="18" t="s">
        <v>1332</v>
      </c>
      <c r="G54" s="18" t="s">
        <v>1331</v>
      </c>
      <c r="H54" s="18">
        <v>1931</v>
      </c>
      <c r="I54" s="18"/>
      <c r="J54" s="18">
        <v>16</v>
      </c>
      <c r="K54" s="18">
        <v>4</v>
      </c>
      <c r="L54" s="22">
        <v>3200</v>
      </c>
      <c r="M54" s="22">
        <v>757.57</v>
      </c>
      <c r="N54" s="22">
        <f>L54-M54</f>
        <v>2442.4299999999998</v>
      </c>
      <c r="O54" s="26" t="s">
        <v>3</v>
      </c>
      <c r="P54" s="18" t="s">
        <v>1330</v>
      </c>
      <c r="Q54" s="28" t="s">
        <v>1</v>
      </c>
      <c r="S54" s="29"/>
    </row>
    <row r="55" spans="1:19" ht="55.15" customHeight="1" x14ac:dyDescent="0.25">
      <c r="A55" s="18">
        <v>47</v>
      </c>
      <c r="B55" s="18">
        <v>1214</v>
      </c>
      <c r="C55" s="25" t="s">
        <v>1329</v>
      </c>
      <c r="D55" s="25" t="s">
        <v>1328</v>
      </c>
      <c r="E55" s="24" t="s">
        <v>1327</v>
      </c>
      <c r="F55" s="18" t="s">
        <v>1326</v>
      </c>
      <c r="G55" s="18" t="s">
        <v>1325</v>
      </c>
      <c r="H55" s="18">
        <v>1954</v>
      </c>
      <c r="I55" s="18"/>
      <c r="J55" s="18">
        <v>282</v>
      </c>
      <c r="K55" s="18">
        <v>4</v>
      </c>
      <c r="L55" s="22">
        <v>201200</v>
      </c>
      <c r="M55" s="22">
        <v>201200</v>
      </c>
      <c r="N55" s="22">
        <f>L55-M55</f>
        <v>0</v>
      </c>
      <c r="O55" s="26" t="s">
        <v>3</v>
      </c>
      <c r="P55" s="18" t="s">
        <v>884</v>
      </c>
      <c r="Q55" s="28" t="s">
        <v>1</v>
      </c>
      <c r="S55" s="29"/>
    </row>
    <row r="56" spans="1:19" ht="55.15" customHeight="1" x14ac:dyDescent="0.25">
      <c r="A56" s="18">
        <v>48</v>
      </c>
      <c r="B56" s="18">
        <v>1215</v>
      </c>
      <c r="C56" s="25" t="s">
        <v>1324</v>
      </c>
      <c r="D56" s="25" t="s">
        <v>1323</v>
      </c>
      <c r="E56" s="24" t="s">
        <v>1322</v>
      </c>
      <c r="F56" s="18" t="s">
        <v>1321</v>
      </c>
      <c r="G56" s="18" t="s">
        <v>1320</v>
      </c>
      <c r="H56" s="18">
        <v>1977</v>
      </c>
      <c r="I56" s="18"/>
      <c r="J56" s="18">
        <v>155</v>
      </c>
      <c r="K56" s="18">
        <v>4</v>
      </c>
      <c r="L56" s="22">
        <v>114988</v>
      </c>
      <c r="M56" s="22">
        <v>114988</v>
      </c>
      <c r="N56" s="22">
        <f>L56-M56</f>
        <v>0</v>
      </c>
      <c r="O56" s="26" t="s">
        <v>3</v>
      </c>
      <c r="P56" s="18" t="s">
        <v>868</v>
      </c>
      <c r="Q56" s="28" t="s">
        <v>1</v>
      </c>
      <c r="S56" s="29"/>
    </row>
    <row r="57" spans="1:19" ht="55.15" customHeight="1" x14ac:dyDescent="0.25">
      <c r="A57" s="18">
        <v>49</v>
      </c>
      <c r="B57" s="18">
        <v>1216</v>
      </c>
      <c r="C57" s="25" t="s">
        <v>1319</v>
      </c>
      <c r="D57" s="25" t="s">
        <v>1318</v>
      </c>
      <c r="E57" s="24" t="s">
        <v>1317</v>
      </c>
      <c r="F57" s="18" t="s">
        <v>1316</v>
      </c>
      <c r="G57" s="18" t="s">
        <v>1315</v>
      </c>
      <c r="H57" s="18">
        <v>1960</v>
      </c>
      <c r="I57" s="18"/>
      <c r="J57" s="18">
        <v>17</v>
      </c>
      <c r="K57" s="18">
        <v>4</v>
      </c>
      <c r="L57" s="22">
        <v>12800</v>
      </c>
      <c r="M57" s="22">
        <v>12800</v>
      </c>
      <c r="N57" s="22">
        <f>L57-M57</f>
        <v>0</v>
      </c>
      <c r="O57" s="26" t="s">
        <v>3</v>
      </c>
      <c r="P57" s="18">
        <v>32</v>
      </c>
      <c r="Q57" s="28" t="s">
        <v>1</v>
      </c>
      <c r="S57" s="29"/>
    </row>
    <row r="58" spans="1:19" ht="55.15" customHeight="1" x14ac:dyDescent="0.25">
      <c r="A58" s="18">
        <v>50</v>
      </c>
      <c r="B58" s="18">
        <v>1217</v>
      </c>
      <c r="C58" s="25" t="s">
        <v>1314</v>
      </c>
      <c r="D58" s="25" t="s">
        <v>1313</v>
      </c>
      <c r="E58" s="24" t="s">
        <v>1312</v>
      </c>
      <c r="F58" s="18" t="s">
        <v>1311</v>
      </c>
      <c r="G58" s="18" t="s">
        <v>1310</v>
      </c>
      <c r="H58" s="18">
        <v>1976</v>
      </c>
      <c r="I58" s="18"/>
      <c r="J58" s="18">
        <v>226</v>
      </c>
      <c r="K58" s="18">
        <v>4</v>
      </c>
      <c r="L58" s="22">
        <v>41080</v>
      </c>
      <c r="M58" s="22">
        <v>41080</v>
      </c>
      <c r="N58" s="22">
        <f>L58-M58</f>
        <v>0</v>
      </c>
      <c r="O58" s="26" t="s">
        <v>3</v>
      </c>
      <c r="P58" s="18" t="s">
        <v>884</v>
      </c>
      <c r="Q58" s="28" t="s">
        <v>1</v>
      </c>
      <c r="S58" s="29"/>
    </row>
    <row r="59" spans="1:19" ht="55.15" customHeight="1" x14ac:dyDescent="0.25">
      <c r="A59" s="18">
        <v>51</v>
      </c>
      <c r="B59" s="18">
        <v>1218</v>
      </c>
      <c r="C59" s="25" t="s">
        <v>1309</v>
      </c>
      <c r="D59" s="25" t="s">
        <v>1308</v>
      </c>
      <c r="E59" s="24" t="s">
        <v>1307</v>
      </c>
      <c r="F59" s="18" t="s">
        <v>1306</v>
      </c>
      <c r="G59" s="18" t="s">
        <v>1305</v>
      </c>
      <c r="H59" s="18">
        <v>1984</v>
      </c>
      <c r="I59" s="18"/>
      <c r="J59" s="18">
        <v>161</v>
      </c>
      <c r="K59" s="18">
        <v>4</v>
      </c>
      <c r="L59" s="22">
        <v>118556.47</v>
      </c>
      <c r="M59" s="22">
        <v>118556.47</v>
      </c>
      <c r="N59" s="22">
        <f>L59-M59</f>
        <v>0</v>
      </c>
      <c r="O59" s="26" t="s">
        <v>3</v>
      </c>
      <c r="P59" s="18" t="s">
        <v>884</v>
      </c>
      <c r="Q59" s="28" t="s">
        <v>1</v>
      </c>
      <c r="S59" s="29"/>
    </row>
    <row r="60" spans="1:19" ht="60.75" customHeight="1" x14ac:dyDescent="0.25">
      <c r="A60" s="18">
        <v>52</v>
      </c>
      <c r="B60" s="18">
        <v>1219</v>
      </c>
      <c r="C60" s="25" t="s">
        <v>1304</v>
      </c>
      <c r="D60" s="25" t="s">
        <v>1303</v>
      </c>
      <c r="E60" s="24" t="s">
        <v>1302</v>
      </c>
      <c r="F60" s="18" t="s">
        <v>1301</v>
      </c>
      <c r="G60" s="18" t="s">
        <v>1300</v>
      </c>
      <c r="H60" s="18">
        <v>1958</v>
      </c>
      <c r="I60" s="18"/>
      <c r="J60" s="18">
        <v>502</v>
      </c>
      <c r="K60" s="18">
        <v>4</v>
      </c>
      <c r="L60" s="22">
        <v>1568557.67</v>
      </c>
      <c r="M60" s="22">
        <v>570171.72</v>
      </c>
      <c r="N60" s="22">
        <f>L60-M60</f>
        <v>998385.95</v>
      </c>
      <c r="O60" s="26" t="s">
        <v>3</v>
      </c>
      <c r="P60" s="18" t="s">
        <v>884</v>
      </c>
      <c r="Q60" s="28" t="s">
        <v>1</v>
      </c>
      <c r="S60" s="29"/>
    </row>
    <row r="61" spans="1:19" ht="55.15" customHeight="1" x14ac:dyDescent="0.25">
      <c r="A61" s="18">
        <v>53</v>
      </c>
      <c r="B61" s="18">
        <v>1220</v>
      </c>
      <c r="C61" s="25" t="s">
        <v>1299</v>
      </c>
      <c r="D61" s="25" t="s">
        <v>1298</v>
      </c>
      <c r="E61" s="24" t="s">
        <v>1297</v>
      </c>
      <c r="F61" s="18" t="s">
        <v>1296</v>
      </c>
      <c r="G61" s="18" t="s">
        <v>1295</v>
      </c>
      <c r="H61" s="18">
        <v>1960</v>
      </c>
      <c r="I61" s="18"/>
      <c r="J61" s="18">
        <v>451</v>
      </c>
      <c r="K61" s="18">
        <v>4</v>
      </c>
      <c r="L61" s="22">
        <v>474845.85</v>
      </c>
      <c r="M61" s="22">
        <v>474845.85</v>
      </c>
      <c r="N61" s="22">
        <f>L61-M61</f>
        <v>0</v>
      </c>
      <c r="O61" s="26" t="s">
        <v>3</v>
      </c>
      <c r="P61" s="18" t="s">
        <v>884</v>
      </c>
      <c r="Q61" s="28" t="s">
        <v>1</v>
      </c>
      <c r="S61" s="29"/>
    </row>
    <row r="62" spans="1:19" ht="61.5" customHeight="1" x14ac:dyDescent="0.25">
      <c r="A62" s="18">
        <v>54</v>
      </c>
      <c r="B62" s="18">
        <v>1221</v>
      </c>
      <c r="C62" s="25" t="s">
        <v>1294</v>
      </c>
      <c r="D62" s="25" t="s">
        <v>1293</v>
      </c>
      <c r="E62" s="24" t="s">
        <v>1292</v>
      </c>
      <c r="F62" s="18" t="s">
        <v>1291</v>
      </c>
      <c r="G62" s="18" t="s">
        <v>1290</v>
      </c>
      <c r="H62" s="18">
        <v>1966</v>
      </c>
      <c r="I62" s="18"/>
      <c r="J62" s="18">
        <v>375</v>
      </c>
      <c r="K62" s="18">
        <v>4</v>
      </c>
      <c r="L62" s="22">
        <v>276800</v>
      </c>
      <c r="M62" s="22">
        <v>276800</v>
      </c>
      <c r="N62" s="22">
        <f>L62-M62</f>
        <v>0</v>
      </c>
      <c r="O62" s="26" t="s">
        <v>3</v>
      </c>
      <c r="P62" s="18" t="s">
        <v>1197</v>
      </c>
      <c r="Q62" s="28" t="s">
        <v>1</v>
      </c>
      <c r="S62" s="29"/>
    </row>
    <row r="63" spans="1:19" ht="55.15" customHeight="1" x14ac:dyDescent="0.25">
      <c r="A63" s="18">
        <v>55</v>
      </c>
      <c r="B63" s="18">
        <v>1222</v>
      </c>
      <c r="C63" s="25" t="s">
        <v>1289</v>
      </c>
      <c r="D63" s="25" t="s">
        <v>1288</v>
      </c>
      <c r="E63" s="24" t="s">
        <v>1287</v>
      </c>
      <c r="F63" s="18" t="s">
        <v>1286</v>
      </c>
      <c r="G63" s="18" t="s">
        <v>1285</v>
      </c>
      <c r="H63" s="18">
        <v>1975</v>
      </c>
      <c r="I63" s="18"/>
      <c r="J63" s="18">
        <v>97</v>
      </c>
      <c r="K63" s="18">
        <v>4</v>
      </c>
      <c r="L63" s="22">
        <v>135281</v>
      </c>
      <c r="M63" s="22">
        <v>41035.54</v>
      </c>
      <c r="N63" s="22">
        <f>L63-M63</f>
        <v>94245.459999999992</v>
      </c>
      <c r="O63" s="26" t="s">
        <v>3</v>
      </c>
      <c r="P63" s="18">
        <v>89</v>
      </c>
      <c r="Q63" s="28" t="s">
        <v>1</v>
      </c>
      <c r="S63" s="29"/>
    </row>
    <row r="64" spans="1:19" ht="55.15" customHeight="1" x14ac:dyDescent="0.25">
      <c r="A64" s="18">
        <v>56</v>
      </c>
      <c r="B64" s="18">
        <v>1223</v>
      </c>
      <c r="C64" s="25" t="s">
        <v>1284</v>
      </c>
      <c r="D64" s="25" t="s">
        <v>1283</v>
      </c>
      <c r="E64" s="24" t="s">
        <v>1282</v>
      </c>
      <c r="F64" s="18" t="s">
        <v>1281</v>
      </c>
      <c r="G64" s="18" t="s">
        <v>1280</v>
      </c>
      <c r="H64" s="18">
        <v>1973</v>
      </c>
      <c r="I64" s="18"/>
      <c r="J64" s="18">
        <v>80</v>
      </c>
      <c r="K64" s="18">
        <v>4</v>
      </c>
      <c r="L64" s="22">
        <v>41875.89</v>
      </c>
      <c r="M64" s="22">
        <v>41875.89</v>
      </c>
      <c r="N64" s="22">
        <f>L64-M64</f>
        <v>0</v>
      </c>
      <c r="O64" s="26" t="s">
        <v>3</v>
      </c>
      <c r="P64" s="18">
        <v>108</v>
      </c>
      <c r="Q64" s="28" t="s">
        <v>1</v>
      </c>
      <c r="S64" s="29"/>
    </row>
    <row r="65" spans="1:19" ht="55.15" customHeight="1" x14ac:dyDescent="0.25">
      <c r="A65" s="18">
        <v>57</v>
      </c>
      <c r="B65" s="18">
        <v>1224</v>
      </c>
      <c r="C65" s="25" t="s">
        <v>1279</v>
      </c>
      <c r="D65" s="25" t="s">
        <v>1278</v>
      </c>
      <c r="E65" s="24" t="s">
        <v>1277</v>
      </c>
      <c r="F65" s="18" t="s">
        <v>1276</v>
      </c>
      <c r="G65" s="18" t="s">
        <v>1275</v>
      </c>
      <c r="H65" s="18">
        <v>1973</v>
      </c>
      <c r="I65" s="18"/>
      <c r="J65" s="18">
        <v>92</v>
      </c>
      <c r="K65" s="18">
        <v>4</v>
      </c>
      <c r="L65" s="22">
        <v>76997.61</v>
      </c>
      <c r="M65" s="22">
        <v>76997.61</v>
      </c>
      <c r="N65" s="22">
        <f>L65-M65</f>
        <v>0</v>
      </c>
      <c r="O65" s="26" t="s">
        <v>3</v>
      </c>
      <c r="P65" s="18">
        <v>108</v>
      </c>
      <c r="Q65" s="28" t="s">
        <v>1</v>
      </c>
      <c r="S65" s="29"/>
    </row>
    <row r="66" spans="1:19" ht="63" customHeight="1" x14ac:dyDescent="0.25">
      <c r="A66" s="18">
        <v>58</v>
      </c>
      <c r="B66" s="18">
        <v>1225</v>
      </c>
      <c r="C66" s="25" t="s">
        <v>1274</v>
      </c>
      <c r="D66" s="25" t="s">
        <v>1273</v>
      </c>
      <c r="E66" s="24" t="s">
        <v>1272</v>
      </c>
      <c r="F66" s="18" t="s">
        <v>1271</v>
      </c>
      <c r="G66" s="18" t="s">
        <v>1270</v>
      </c>
      <c r="H66" s="18">
        <v>1954</v>
      </c>
      <c r="I66" s="18"/>
      <c r="J66" s="18">
        <v>851</v>
      </c>
      <c r="K66" s="18">
        <v>4</v>
      </c>
      <c r="L66" s="22">
        <v>567076</v>
      </c>
      <c r="M66" s="22">
        <v>567076</v>
      </c>
      <c r="N66" s="22">
        <f>L66-M66</f>
        <v>0</v>
      </c>
      <c r="O66" s="26" t="s">
        <v>3</v>
      </c>
      <c r="P66" s="18" t="s">
        <v>884</v>
      </c>
      <c r="Q66" s="28" t="s">
        <v>1</v>
      </c>
      <c r="S66" s="29"/>
    </row>
    <row r="67" spans="1:19" ht="55.15" customHeight="1" x14ac:dyDescent="0.25">
      <c r="A67" s="18">
        <v>59</v>
      </c>
      <c r="B67" s="18">
        <v>1226</v>
      </c>
      <c r="C67" s="25" t="s">
        <v>1269</v>
      </c>
      <c r="D67" s="25" t="s">
        <v>1268</v>
      </c>
      <c r="E67" s="24" t="s">
        <v>1267</v>
      </c>
      <c r="F67" s="18" t="s">
        <v>1266</v>
      </c>
      <c r="G67" s="18" t="s">
        <v>1265</v>
      </c>
      <c r="H67" s="18">
        <v>1948</v>
      </c>
      <c r="I67" s="18"/>
      <c r="J67" s="18">
        <v>477</v>
      </c>
      <c r="K67" s="18">
        <v>4</v>
      </c>
      <c r="L67" s="22">
        <v>398249.02</v>
      </c>
      <c r="M67" s="22">
        <v>342071.5</v>
      </c>
      <c r="N67" s="22">
        <f>L67-M67</f>
        <v>56177.520000000019</v>
      </c>
      <c r="O67" s="26" t="s">
        <v>3</v>
      </c>
      <c r="P67" s="18" t="s">
        <v>1117</v>
      </c>
      <c r="Q67" s="28" t="s">
        <v>1</v>
      </c>
      <c r="S67" s="29"/>
    </row>
    <row r="68" spans="1:19" ht="55.15" customHeight="1" x14ac:dyDescent="0.25">
      <c r="A68" s="18">
        <v>60</v>
      </c>
      <c r="B68" s="18">
        <v>1227</v>
      </c>
      <c r="C68" s="25" t="s">
        <v>1264</v>
      </c>
      <c r="D68" s="25" t="s">
        <v>1263</v>
      </c>
      <c r="E68" s="24" t="s">
        <v>1262</v>
      </c>
      <c r="F68" s="18" t="s">
        <v>1261</v>
      </c>
      <c r="G68" s="18" t="s">
        <v>1260</v>
      </c>
      <c r="H68" s="18">
        <v>1971</v>
      </c>
      <c r="I68" s="18"/>
      <c r="J68" s="18">
        <v>1651</v>
      </c>
      <c r="K68" s="18">
        <v>4</v>
      </c>
      <c r="L68" s="22">
        <v>6627239.1299999999</v>
      </c>
      <c r="M68" s="22">
        <v>2769765.73</v>
      </c>
      <c r="N68" s="22">
        <f>L68-M68</f>
        <v>3857473.4</v>
      </c>
      <c r="O68" s="26" t="s">
        <v>3</v>
      </c>
      <c r="P68" s="18" t="s">
        <v>1259</v>
      </c>
      <c r="Q68" s="28" t="s">
        <v>1</v>
      </c>
      <c r="S68" s="29"/>
    </row>
    <row r="69" spans="1:19" ht="55.15" customHeight="1" x14ac:dyDescent="0.25">
      <c r="A69" s="18">
        <v>61</v>
      </c>
      <c r="B69" s="18">
        <v>1228</v>
      </c>
      <c r="C69" s="25" t="s">
        <v>1258</v>
      </c>
      <c r="D69" s="25" t="s">
        <v>1257</v>
      </c>
      <c r="E69" s="24" t="s">
        <v>1256</v>
      </c>
      <c r="F69" s="18" t="s">
        <v>1255</v>
      </c>
      <c r="G69" s="18" t="s">
        <v>1254</v>
      </c>
      <c r="H69" s="18">
        <v>1953</v>
      </c>
      <c r="I69" s="18"/>
      <c r="J69" s="18">
        <v>2296</v>
      </c>
      <c r="K69" s="18">
        <v>4</v>
      </c>
      <c r="L69" s="22">
        <v>2194476.16</v>
      </c>
      <c r="M69" s="22">
        <v>1941010.6</v>
      </c>
      <c r="N69" s="22">
        <f>L69-M69</f>
        <v>253465.56000000006</v>
      </c>
      <c r="O69" s="26" t="s">
        <v>3</v>
      </c>
      <c r="P69" s="18" t="s">
        <v>508</v>
      </c>
      <c r="Q69" s="28" t="s">
        <v>1</v>
      </c>
      <c r="S69" s="29"/>
    </row>
    <row r="70" spans="1:19" ht="55.15" customHeight="1" x14ac:dyDescent="0.25">
      <c r="A70" s="18">
        <v>62</v>
      </c>
      <c r="B70" s="18">
        <v>1229</v>
      </c>
      <c r="C70" s="25" t="s">
        <v>1253</v>
      </c>
      <c r="D70" s="25" t="s">
        <v>1252</v>
      </c>
      <c r="E70" s="24" t="s">
        <v>1251</v>
      </c>
      <c r="F70" s="18" t="s">
        <v>1250</v>
      </c>
      <c r="G70" s="18" t="s">
        <v>1249</v>
      </c>
      <c r="H70" s="18">
        <v>1971</v>
      </c>
      <c r="I70" s="18"/>
      <c r="J70" s="18">
        <v>564</v>
      </c>
      <c r="K70" s="18">
        <v>4</v>
      </c>
      <c r="L70" s="22">
        <v>354810.88</v>
      </c>
      <c r="M70" s="22">
        <v>354810.88</v>
      </c>
      <c r="N70" s="22">
        <f>L70-M70</f>
        <v>0</v>
      </c>
      <c r="O70" s="26" t="s">
        <v>3</v>
      </c>
      <c r="P70" s="18" t="s">
        <v>1117</v>
      </c>
      <c r="Q70" s="28" t="s">
        <v>1</v>
      </c>
      <c r="S70" s="29"/>
    </row>
    <row r="71" spans="1:19" ht="55.15" customHeight="1" x14ac:dyDescent="0.25">
      <c r="A71" s="18">
        <v>63</v>
      </c>
      <c r="B71" s="18">
        <v>1230</v>
      </c>
      <c r="C71" s="25" t="s">
        <v>1248</v>
      </c>
      <c r="D71" s="25" t="s">
        <v>1247</v>
      </c>
      <c r="E71" s="24" t="s">
        <v>1246</v>
      </c>
      <c r="F71" s="18" t="s">
        <v>1245</v>
      </c>
      <c r="G71" s="18" t="s">
        <v>1244</v>
      </c>
      <c r="H71" s="18">
        <v>1956</v>
      </c>
      <c r="I71" s="18"/>
      <c r="J71" s="18">
        <v>1026</v>
      </c>
      <c r="K71" s="18">
        <v>4</v>
      </c>
      <c r="L71" s="22">
        <v>909265.4</v>
      </c>
      <c r="M71" s="22">
        <v>909265.4</v>
      </c>
      <c r="N71" s="22">
        <f>L71-M71</f>
        <v>0</v>
      </c>
      <c r="O71" s="26" t="s">
        <v>3</v>
      </c>
      <c r="P71" s="18" t="s">
        <v>1117</v>
      </c>
      <c r="Q71" s="28" t="s">
        <v>1</v>
      </c>
      <c r="S71" s="29"/>
    </row>
    <row r="72" spans="1:19" ht="55.15" customHeight="1" x14ac:dyDescent="0.25">
      <c r="A72" s="18">
        <v>64</v>
      </c>
      <c r="B72" s="18">
        <v>1231</v>
      </c>
      <c r="C72" s="25" t="s">
        <v>1243</v>
      </c>
      <c r="D72" s="25" t="s">
        <v>1242</v>
      </c>
      <c r="E72" s="24" t="s">
        <v>1241</v>
      </c>
      <c r="F72" s="18" t="s">
        <v>1240</v>
      </c>
      <c r="G72" s="18" t="s">
        <v>1239</v>
      </c>
      <c r="H72" s="18">
        <v>1969</v>
      </c>
      <c r="I72" s="18"/>
      <c r="J72" s="18">
        <v>1041</v>
      </c>
      <c r="K72" s="18">
        <v>4</v>
      </c>
      <c r="L72" s="22">
        <v>183565.09</v>
      </c>
      <c r="M72" s="22">
        <v>183565.09</v>
      </c>
      <c r="N72" s="22">
        <f>L72-M72</f>
        <v>0</v>
      </c>
      <c r="O72" s="26" t="s">
        <v>3</v>
      </c>
      <c r="P72" s="18" t="s">
        <v>1191</v>
      </c>
      <c r="Q72" s="28" t="s">
        <v>1</v>
      </c>
      <c r="S72" s="29"/>
    </row>
    <row r="73" spans="1:19" ht="55.15" customHeight="1" x14ac:dyDescent="0.25">
      <c r="A73" s="18">
        <v>65</v>
      </c>
      <c r="B73" s="18">
        <v>1232</v>
      </c>
      <c r="C73" s="25" t="s">
        <v>1238</v>
      </c>
      <c r="D73" s="25" t="s">
        <v>1237</v>
      </c>
      <c r="E73" s="24" t="s">
        <v>1236</v>
      </c>
      <c r="F73" s="18" t="s">
        <v>1235</v>
      </c>
      <c r="G73" s="18" t="s">
        <v>1234</v>
      </c>
      <c r="H73" s="18">
        <v>1959</v>
      </c>
      <c r="I73" s="18"/>
      <c r="J73" s="18">
        <v>161</v>
      </c>
      <c r="K73" s="18">
        <v>4</v>
      </c>
      <c r="L73" s="22">
        <v>130800</v>
      </c>
      <c r="M73" s="22">
        <v>130800</v>
      </c>
      <c r="N73" s="22">
        <f>L73-M73</f>
        <v>0</v>
      </c>
      <c r="O73" s="26" t="s">
        <v>3</v>
      </c>
      <c r="P73" s="18" t="s">
        <v>884</v>
      </c>
      <c r="Q73" s="28" t="s">
        <v>1</v>
      </c>
      <c r="S73" s="29"/>
    </row>
    <row r="74" spans="1:19" ht="55.15" customHeight="1" x14ac:dyDescent="0.25">
      <c r="A74" s="18">
        <v>66</v>
      </c>
      <c r="B74" s="18">
        <v>1233</v>
      </c>
      <c r="C74" s="25" t="s">
        <v>1233</v>
      </c>
      <c r="D74" s="25" t="s">
        <v>1232</v>
      </c>
      <c r="E74" s="24" t="s">
        <v>1231</v>
      </c>
      <c r="F74" s="18" t="s">
        <v>1230</v>
      </c>
      <c r="G74" s="18" t="s">
        <v>1229</v>
      </c>
      <c r="H74" s="18">
        <v>1959</v>
      </c>
      <c r="I74" s="18"/>
      <c r="J74" s="18">
        <v>267</v>
      </c>
      <c r="K74" s="18">
        <v>4</v>
      </c>
      <c r="L74" s="22">
        <v>454849</v>
      </c>
      <c r="M74" s="22">
        <v>454849</v>
      </c>
      <c r="N74" s="22">
        <f>L74-M74</f>
        <v>0</v>
      </c>
      <c r="O74" s="26" t="s">
        <v>3</v>
      </c>
      <c r="P74" s="18" t="s">
        <v>1228</v>
      </c>
      <c r="Q74" s="28" t="s">
        <v>1</v>
      </c>
      <c r="S74" s="29"/>
    </row>
    <row r="75" spans="1:19" ht="55.15" customHeight="1" x14ac:dyDescent="0.25">
      <c r="A75" s="18">
        <v>67</v>
      </c>
      <c r="B75" s="18">
        <v>1234</v>
      </c>
      <c r="C75" s="25" t="s">
        <v>1227</v>
      </c>
      <c r="D75" s="25" t="s">
        <v>1226</v>
      </c>
      <c r="E75" s="24" t="s">
        <v>1225</v>
      </c>
      <c r="F75" s="18" t="s">
        <v>1224</v>
      </c>
      <c r="G75" s="18" t="s">
        <v>1223</v>
      </c>
      <c r="H75" s="18">
        <v>1965</v>
      </c>
      <c r="I75" s="18"/>
      <c r="J75" s="18">
        <v>221</v>
      </c>
      <c r="K75" s="18">
        <v>4</v>
      </c>
      <c r="L75" s="22">
        <v>65503</v>
      </c>
      <c r="M75" s="22">
        <v>65503</v>
      </c>
      <c r="N75" s="22">
        <f>L75-M75</f>
        <v>0</v>
      </c>
      <c r="O75" s="26" t="s">
        <v>3</v>
      </c>
      <c r="P75" s="18" t="s">
        <v>884</v>
      </c>
      <c r="Q75" s="28" t="s">
        <v>1</v>
      </c>
      <c r="S75" s="29"/>
    </row>
    <row r="76" spans="1:19" ht="55.15" customHeight="1" x14ac:dyDescent="0.25">
      <c r="A76" s="18">
        <v>68</v>
      </c>
      <c r="B76" s="18">
        <v>1235</v>
      </c>
      <c r="C76" s="25" t="s">
        <v>1222</v>
      </c>
      <c r="D76" s="25" t="s">
        <v>1221</v>
      </c>
      <c r="E76" s="24" t="s">
        <v>1220</v>
      </c>
      <c r="F76" s="18" t="s">
        <v>1219</v>
      </c>
      <c r="G76" s="18" t="s">
        <v>1218</v>
      </c>
      <c r="H76" s="18">
        <v>1971</v>
      </c>
      <c r="I76" s="18"/>
      <c r="J76" s="18">
        <v>602</v>
      </c>
      <c r="K76" s="18">
        <v>4</v>
      </c>
      <c r="L76" s="22">
        <v>416780</v>
      </c>
      <c r="M76" s="22">
        <v>416780</v>
      </c>
      <c r="N76" s="22">
        <f>L76-M76</f>
        <v>0</v>
      </c>
      <c r="O76" s="26" t="s">
        <v>3</v>
      </c>
      <c r="P76" s="18" t="s">
        <v>1117</v>
      </c>
      <c r="Q76" s="28" t="s">
        <v>1</v>
      </c>
      <c r="S76" s="29"/>
    </row>
    <row r="77" spans="1:19" ht="55.15" customHeight="1" x14ac:dyDescent="0.25">
      <c r="A77" s="18">
        <v>69</v>
      </c>
      <c r="B77" s="18">
        <v>1236</v>
      </c>
      <c r="C77" s="25" t="s">
        <v>1217</v>
      </c>
      <c r="D77" s="25" t="s">
        <v>1216</v>
      </c>
      <c r="E77" s="24" t="s">
        <v>1215</v>
      </c>
      <c r="F77" s="18" t="s">
        <v>1214</v>
      </c>
      <c r="G77" s="18" t="s">
        <v>1213</v>
      </c>
      <c r="H77" s="18">
        <v>1959</v>
      </c>
      <c r="I77" s="18"/>
      <c r="J77" s="18">
        <v>1797</v>
      </c>
      <c r="K77" s="18">
        <v>4</v>
      </c>
      <c r="L77" s="22">
        <v>685006.43</v>
      </c>
      <c r="M77" s="22">
        <v>684907.33</v>
      </c>
      <c r="N77" s="22">
        <f>L77-M77</f>
        <v>99.100000000093132</v>
      </c>
      <c r="O77" s="26" t="s">
        <v>3</v>
      </c>
      <c r="P77" s="18" t="s">
        <v>508</v>
      </c>
      <c r="Q77" s="28" t="s">
        <v>1</v>
      </c>
      <c r="S77" s="29"/>
    </row>
    <row r="78" spans="1:19" ht="55.15" customHeight="1" x14ac:dyDescent="0.25">
      <c r="A78" s="18">
        <v>70</v>
      </c>
      <c r="B78" s="18">
        <v>1237</v>
      </c>
      <c r="C78" s="25" t="s">
        <v>1212</v>
      </c>
      <c r="D78" s="25" t="s">
        <v>1211</v>
      </c>
      <c r="E78" s="24" t="s">
        <v>1210</v>
      </c>
      <c r="F78" s="18" t="s">
        <v>1209</v>
      </c>
      <c r="G78" s="18" t="s">
        <v>1208</v>
      </c>
      <c r="H78" s="18">
        <v>1974</v>
      </c>
      <c r="I78" s="18"/>
      <c r="J78" s="18">
        <v>37</v>
      </c>
      <c r="K78" s="18">
        <v>4</v>
      </c>
      <c r="L78" s="22">
        <v>23878</v>
      </c>
      <c r="M78" s="22">
        <v>23878</v>
      </c>
      <c r="N78" s="22">
        <f>L78-M78</f>
        <v>0</v>
      </c>
      <c r="O78" s="26" t="s">
        <v>3</v>
      </c>
      <c r="P78" s="18">
        <v>89</v>
      </c>
      <c r="Q78" s="28" t="s">
        <v>1</v>
      </c>
      <c r="S78" s="29"/>
    </row>
    <row r="79" spans="1:19" ht="55.15" customHeight="1" x14ac:dyDescent="0.25">
      <c r="A79" s="18">
        <v>71</v>
      </c>
      <c r="B79" s="18">
        <v>1238</v>
      </c>
      <c r="C79" s="25" t="s">
        <v>1207</v>
      </c>
      <c r="D79" s="25" t="s">
        <v>1206</v>
      </c>
      <c r="E79" s="24" t="s">
        <v>1205</v>
      </c>
      <c r="F79" s="18" t="s">
        <v>1204</v>
      </c>
      <c r="G79" s="18" t="s">
        <v>1203</v>
      </c>
      <c r="H79" s="18">
        <v>1975</v>
      </c>
      <c r="I79" s="18"/>
      <c r="J79" s="18">
        <v>541</v>
      </c>
      <c r="K79" s="18">
        <v>4</v>
      </c>
      <c r="L79" s="22">
        <v>410667.94</v>
      </c>
      <c r="M79" s="22">
        <v>410667.94</v>
      </c>
      <c r="N79" s="22">
        <f>L79-M79</f>
        <v>0</v>
      </c>
      <c r="O79" s="26" t="s">
        <v>3</v>
      </c>
      <c r="P79" s="18" t="s">
        <v>508</v>
      </c>
      <c r="Q79" s="28" t="s">
        <v>1</v>
      </c>
      <c r="S79" s="29"/>
    </row>
    <row r="80" spans="1:19" ht="55.15" customHeight="1" x14ac:dyDescent="0.25">
      <c r="A80" s="18">
        <v>72</v>
      </c>
      <c r="B80" s="18">
        <v>1239</v>
      </c>
      <c r="C80" s="25" t="s">
        <v>1202</v>
      </c>
      <c r="D80" s="25" t="s">
        <v>1201</v>
      </c>
      <c r="E80" s="24" t="s">
        <v>1200</v>
      </c>
      <c r="F80" s="18" t="s">
        <v>1199</v>
      </c>
      <c r="G80" s="18" t="s">
        <v>1198</v>
      </c>
      <c r="H80" s="18">
        <v>1971</v>
      </c>
      <c r="I80" s="18"/>
      <c r="J80" s="18">
        <v>264</v>
      </c>
      <c r="K80" s="18">
        <v>4</v>
      </c>
      <c r="L80" s="22">
        <v>112052.98</v>
      </c>
      <c r="M80" s="22">
        <v>112052.98</v>
      </c>
      <c r="N80" s="22">
        <f>L80-M80</f>
        <v>0</v>
      </c>
      <c r="O80" s="26" t="s">
        <v>3</v>
      </c>
      <c r="P80" s="18" t="s">
        <v>1197</v>
      </c>
      <c r="Q80" s="28" t="s">
        <v>1</v>
      </c>
      <c r="S80" s="29"/>
    </row>
    <row r="81" spans="1:19" ht="55.15" customHeight="1" x14ac:dyDescent="0.25">
      <c r="A81" s="18">
        <v>73</v>
      </c>
      <c r="B81" s="18">
        <v>1240</v>
      </c>
      <c r="C81" s="25" t="s">
        <v>1196</v>
      </c>
      <c r="D81" s="25" t="s">
        <v>1195</v>
      </c>
      <c r="E81" s="24" t="s">
        <v>1194</v>
      </c>
      <c r="F81" s="18" t="s">
        <v>1193</v>
      </c>
      <c r="G81" s="18" t="s">
        <v>1192</v>
      </c>
      <c r="H81" s="18">
        <v>1974</v>
      </c>
      <c r="I81" s="18"/>
      <c r="J81" s="18">
        <v>259</v>
      </c>
      <c r="K81" s="18">
        <v>4</v>
      </c>
      <c r="L81" s="22">
        <v>79167.399999999994</v>
      </c>
      <c r="M81" s="22">
        <v>79167.399999999994</v>
      </c>
      <c r="N81" s="22">
        <f>L81-M81</f>
        <v>0</v>
      </c>
      <c r="O81" s="26" t="s">
        <v>3</v>
      </c>
      <c r="P81" s="18" t="s">
        <v>1191</v>
      </c>
      <c r="Q81" s="28" t="s">
        <v>1</v>
      </c>
      <c r="S81" s="29"/>
    </row>
    <row r="82" spans="1:19" ht="55.15" customHeight="1" x14ac:dyDescent="0.25">
      <c r="A82" s="18">
        <v>74</v>
      </c>
      <c r="B82" s="18">
        <v>1241</v>
      </c>
      <c r="C82" s="25" t="s">
        <v>1190</v>
      </c>
      <c r="D82" s="25" t="s">
        <v>1189</v>
      </c>
      <c r="E82" s="24" t="s">
        <v>1188</v>
      </c>
      <c r="F82" s="18" t="s">
        <v>1187</v>
      </c>
      <c r="G82" s="18" t="s">
        <v>1186</v>
      </c>
      <c r="H82" s="18">
        <v>1974</v>
      </c>
      <c r="I82" s="18"/>
      <c r="J82" s="18">
        <v>56</v>
      </c>
      <c r="K82" s="18">
        <v>4</v>
      </c>
      <c r="L82" s="22">
        <v>187471</v>
      </c>
      <c r="M82" s="22">
        <v>187471</v>
      </c>
      <c r="N82" s="22">
        <f>L82-M82</f>
        <v>0</v>
      </c>
      <c r="O82" s="26" t="s">
        <v>3</v>
      </c>
      <c r="P82" s="18">
        <v>89</v>
      </c>
      <c r="Q82" s="28" t="s">
        <v>1</v>
      </c>
      <c r="S82" s="29"/>
    </row>
    <row r="83" spans="1:19" ht="55.15" customHeight="1" x14ac:dyDescent="0.25">
      <c r="A83" s="18">
        <v>75</v>
      </c>
      <c r="B83" s="18">
        <v>1242</v>
      </c>
      <c r="C83" s="25" t="s">
        <v>1185</v>
      </c>
      <c r="D83" s="25" t="s">
        <v>1184</v>
      </c>
      <c r="E83" s="24" t="s">
        <v>1183</v>
      </c>
      <c r="F83" s="18" t="s">
        <v>1182</v>
      </c>
      <c r="G83" s="18" t="s">
        <v>1181</v>
      </c>
      <c r="H83" s="18">
        <v>1964</v>
      </c>
      <c r="I83" s="18"/>
      <c r="J83" s="18">
        <v>635</v>
      </c>
      <c r="K83" s="18">
        <v>4</v>
      </c>
      <c r="L83" s="22">
        <v>355094.2</v>
      </c>
      <c r="M83" s="22">
        <v>237800.41</v>
      </c>
      <c r="N83" s="22">
        <f>L83-M83</f>
        <v>117293.79000000001</v>
      </c>
      <c r="O83" s="26" t="s">
        <v>3</v>
      </c>
      <c r="P83" s="18" t="s">
        <v>1123</v>
      </c>
      <c r="Q83" s="28" t="s">
        <v>1</v>
      </c>
      <c r="S83" s="29"/>
    </row>
    <row r="84" spans="1:19" ht="55.15" customHeight="1" x14ac:dyDescent="0.25">
      <c r="A84" s="18">
        <v>76</v>
      </c>
      <c r="B84" s="18">
        <v>1243</v>
      </c>
      <c r="C84" s="25" t="s">
        <v>1180</v>
      </c>
      <c r="D84" s="25" t="s">
        <v>1179</v>
      </c>
      <c r="E84" s="24" t="s">
        <v>1178</v>
      </c>
      <c r="F84" s="18" t="s">
        <v>1177</v>
      </c>
      <c r="G84" s="18" t="s">
        <v>1176</v>
      </c>
      <c r="H84" s="18">
        <v>1971</v>
      </c>
      <c r="I84" s="18"/>
      <c r="J84" s="18">
        <v>71</v>
      </c>
      <c r="K84" s="18">
        <v>4</v>
      </c>
      <c r="L84" s="22">
        <v>35724</v>
      </c>
      <c r="M84" s="22">
        <v>35724</v>
      </c>
      <c r="N84" s="22">
        <f>L84-M84</f>
        <v>0</v>
      </c>
      <c r="O84" s="26" t="s">
        <v>3</v>
      </c>
      <c r="P84" s="18" t="s">
        <v>884</v>
      </c>
      <c r="Q84" s="28" t="s">
        <v>1</v>
      </c>
      <c r="S84" s="29"/>
    </row>
    <row r="85" spans="1:19" ht="55.15" customHeight="1" x14ac:dyDescent="0.25">
      <c r="A85" s="18">
        <v>77</v>
      </c>
      <c r="B85" s="18">
        <v>1245</v>
      </c>
      <c r="C85" s="25" t="s">
        <v>1175</v>
      </c>
      <c r="D85" s="25" t="s">
        <v>1174</v>
      </c>
      <c r="E85" s="24" t="s">
        <v>1173</v>
      </c>
      <c r="F85" s="18" t="s">
        <v>1172</v>
      </c>
      <c r="G85" s="18" t="s">
        <v>1171</v>
      </c>
      <c r="H85" s="18">
        <v>1971</v>
      </c>
      <c r="I85" s="18"/>
      <c r="J85" s="18">
        <v>149</v>
      </c>
      <c r="K85" s="18">
        <v>4</v>
      </c>
      <c r="L85" s="22">
        <v>451885.56</v>
      </c>
      <c r="M85" s="22">
        <v>439556.41</v>
      </c>
      <c r="N85" s="22">
        <f>L85-M85</f>
        <v>12329.150000000023</v>
      </c>
      <c r="O85" s="26" t="s">
        <v>3</v>
      </c>
      <c r="P85" s="18" t="s">
        <v>1170</v>
      </c>
      <c r="Q85" s="28" t="s">
        <v>1</v>
      </c>
      <c r="S85" s="29"/>
    </row>
    <row r="86" spans="1:19" ht="55.15" customHeight="1" x14ac:dyDescent="0.25">
      <c r="A86" s="18">
        <v>78</v>
      </c>
      <c r="B86" s="18">
        <v>1246</v>
      </c>
      <c r="C86" s="25" t="s">
        <v>1169</v>
      </c>
      <c r="D86" s="25" t="s">
        <v>1168</v>
      </c>
      <c r="E86" s="24" t="s">
        <v>1167</v>
      </c>
      <c r="F86" s="18" t="s">
        <v>1166</v>
      </c>
      <c r="G86" s="18" t="s">
        <v>1165</v>
      </c>
      <c r="H86" s="18">
        <v>1970</v>
      </c>
      <c r="I86" s="18"/>
      <c r="J86" s="18">
        <v>311</v>
      </c>
      <c r="K86" s="18">
        <v>4</v>
      </c>
      <c r="L86" s="22">
        <v>206885.96</v>
      </c>
      <c r="M86" s="22">
        <v>206885.96</v>
      </c>
      <c r="N86" s="22">
        <f>L86-M86</f>
        <v>0</v>
      </c>
      <c r="O86" s="26" t="s">
        <v>3</v>
      </c>
      <c r="P86" s="18" t="s">
        <v>884</v>
      </c>
      <c r="Q86" s="28" t="s">
        <v>1</v>
      </c>
      <c r="S86" s="29"/>
    </row>
    <row r="87" spans="1:19" ht="55.15" customHeight="1" x14ac:dyDescent="0.25">
      <c r="A87" s="18">
        <v>79</v>
      </c>
      <c r="B87" s="18">
        <v>1247</v>
      </c>
      <c r="C87" s="25" t="s">
        <v>1164</v>
      </c>
      <c r="D87" s="25" t="s">
        <v>1163</v>
      </c>
      <c r="E87" s="24" t="s">
        <v>1162</v>
      </c>
      <c r="F87" s="18" t="s">
        <v>1161</v>
      </c>
      <c r="G87" s="18" t="s">
        <v>1160</v>
      </c>
      <c r="H87" s="18">
        <v>2000</v>
      </c>
      <c r="I87" s="18"/>
      <c r="J87" s="18">
        <v>303</v>
      </c>
      <c r="K87" s="18">
        <v>4</v>
      </c>
      <c r="L87" s="22">
        <v>176900</v>
      </c>
      <c r="M87" s="22">
        <v>160774.23000000001</v>
      </c>
      <c r="N87" s="22">
        <f>L87-M87</f>
        <v>16125.76999999999</v>
      </c>
      <c r="O87" s="26" t="s">
        <v>3</v>
      </c>
      <c r="P87" s="18" t="s">
        <v>884</v>
      </c>
      <c r="Q87" s="28" t="s">
        <v>1</v>
      </c>
      <c r="S87" s="29"/>
    </row>
    <row r="88" spans="1:19" ht="55.15" customHeight="1" x14ac:dyDescent="0.25">
      <c r="A88" s="18">
        <v>80</v>
      </c>
      <c r="B88" s="18">
        <v>1248</v>
      </c>
      <c r="C88" s="25" t="s">
        <v>1159</v>
      </c>
      <c r="D88" s="25" t="s">
        <v>1158</v>
      </c>
      <c r="E88" s="24" t="s">
        <v>1157</v>
      </c>
      <c r="F88" s="18" t="s">
        <v>1156</v>
      </c>
      <c r="G88" s="18" t="s">
        <v>1155</v>
      </c>
      <c r="H88" s="18">
        <v>1979</v>
      </c>
      <c r="I88" s="18"/>
      <c r="J88" s="18">
        <v>512</v>
      </c>
      <c r="K88" s="18">
        <v>4</v>
      </c>
      <c r="L88" s="22">
        <v>118374.11</v>
      </c>
      <c r="M88" s="22">
        <v>118374.11</v>
      </c>
      <c r="N88" s="22">
        <f>L88-M88</f>
        <v>0</v>
      </c>
      <c r="O88" s="26" t="s">
        <v>3</v>
      </c>
      <c r="P88" s="18" t="s">
        <v>884</v>
      </c>
      <c r="Q88" s="28" t="s">
        <v>1</v>
      </c>
      <c r="S88" s="29"/>
    </row>
    <row r="89" spans="1:19" ht="63" customHeight="1" x14ac:dyDescent="0.25">
      <c r="A89" s="18">
        <v>81</v>
      </c>
      <c r="B89" s="18">
        <v>1249</v>
      </c>
      <c r="C89" s="25" t="s">
        <v>1154</v>
      </c>
      <c r="D89" s="25" t="s">
        <v>1153</v>
      </c>
      <c r="E89" s="24" t="s">
        <v>1152</v>
      </c>
      <c r="F89" s="18" t="s">
        <v>1151</v>
      </c>
      <c r="G89" s="18" t="s">
        <v>1150</v>
      </c>
      <c r="H89" s="18">
        <v>1967</v>
      </c>
      <c r="I89" s="18"/>
      <c r="J89" s="18">
        <v>1275</v>
      </c>
      <c r="K89" s="18">
        <v>4</v>
      </c>
      <c r="L89" s="22">
        <v>684737.95</v>
      </c>
      <c r="M89" s="22">
        <v>684737.95</v>
      </c>
      <c r="N89" s="22">
        <f>L89-M89</f>
        <v>0</v>
      </c>
      <c r="O89" s="26" t="s">
        <v>3</v>
      </c>
      <c r="P89" s="18" t="s">
        <v>1144</v>
      </c>
      <c r="Q89" s="28" t="s">
        <v>1</v>
      </c>
      <c r="S89" s="29"/>
    </row>
    <row r="90" spans="1:19" ht="57.2" customHeight="1" x14ac:dyDescent="0.25">
      <c r="A90" s="18">
        <v>82</v>
      </c>
      <c r="B90" s="18">
        <v>1250</v>
      </c>
      <c r="C90" s="25" t="s">
        <v>1149</v>
      </c>
      <c r="D90" s="25" t="s">
        <v>1148</v>
      </c>
      <c r="E90" s="24" t="s">
        <v>1147</v>
      </c>
      <c r="F90" s="18" t="s">
        <v>1146</v>
      </c>
      <c r="G90" s="18" t="s">
        <v>1145</v>
      </c>
      <c r="H90" s="18">
        <v>1973</v>
      </c>
      <c r="I90" s="18"/>
      <c r="J90" s="18">
        <v>1020</v>
      </c>
      <c r="K90" s="18">
        <v>4</v>
      </c>
      <c r="L90" s="22">
        <v>2498839.2799999998</v>
      </c>
      <c r="M90" s="22">
        <v>1084340.6599999999</v>
      </c>
      <c r="N90" s="22">
        <f>L90-M90</f>
        <v>1414498.6199999999</v>
      </c>
      <c r="O90" s="26" t="s">
        <v>3</v>
      </c>
      <c r="P90" s="18" t="s">
        <v>1144</v>
      </c>
      <c r="Q90" s="28" t="s">
        <v>1</v>
      </c>
      <c r="S90" s="29"/>
    </row>
    <row r="91" spans="1:19" ht="81" customHeight="1" x14ac:dyDescent="0.25">
      <c r="A91" s="18">
        <v>83</v>
      </c>
      <c r="B91" s="18">
        <v>1251</v>
      </c>
      <c r="C91" s="25" t="s">
        <v>1143</v>
      </c>
      <c r="D91" s="25" t="s">
        <v>1142</v>
      </c>
      <c r="E91" s="24" t="s">
        <v>1141</v>
      </c>
      <c r="F91" s="18" t="s">
        <v>1140</v>
      </c>
      <c r="G91" s="18" t="s">
        <v>1139</v>
      </c>
      <c r="H91" s="18">
        <v>1974</v>
      </c>
      <c r="I91" s="18"/>
      <c r="J91" s="18">
        <v>2286</v>
      </c>
      <c r="K91" s="18">
        <v>4</v>
      </c>
      <c r="L91" s="22">
        <v>1545324.87</v>
      </c>
      <c r="M91" s="22">
        <v>1545324.87</v>
      </c>
      <c r="N91" s="22">
        <f>L91-M91</f>
        <v>0</v>
      </c>
      <c r="O91" s="26" t="s">
        <v>3</v>
      </c>
      <c r="P91" s="18" t="s">
        <v>1111</v>
      </c>
      <c r="Q91" s="28" t="s">
        <v>1</v>
      </c>
      <c r="S91" s="29"/>
    </row>
    <row r="92" spans="1:19" ht="55.15" customHeight="1" x14ac:dyDescent="0.25">
      <c r="A92" s="18">
        <v>84</v>
      </c>
      <c r="B92" s="18">
        <v>1252</v>
      </c>
      <c r="C92" s="25" t="s">
        <v>1138</v>
      </c>
      <c r="D92" s="25" t="s">
        <v>1137</v>
      </c>
      <c r="E92" s="24" t="s">
        <v>1136</v>
      </c>
      <c r="F92" s="18" t="s">
        <v>1135</v>
      </c>
      <c r="G92" s="18" t="s">
        <v>1134</v>
      </c>
      <c r="H92" s="18">
        <v>1960</v>
      </c>
      <c r="I92" s="18"/>
      <c r="J92" s="18">
        <v>93</v>
      </c>
      <c r="K92" s="18">
        <v>4</v>
      </c>
      <c r="L92" s="22">
        <v>89400.18</v>
      </c>
      <c r="M92" s="22">
        <v>89400.18</v>
      </c>
      <c r="N92" s="22">
        <f>L92-M92</f>
        <v>0</v>
      </c>
      <c r="O92" s="26" t="s">
        <v>3</v>
      </c>
      <c r="P92" s="18">
        <v>57</v>
      </c>
      <c r="Q92" s="28" t="s">
        <v>1</v>
      </c>
      <c r="S92" s="29"/>
    </row>
    <row r="93" spans="1:19" ht="55.15" customHeight="1" x14ac:dyDescent="0.25">
      <c r="A93" s="18">
        <v>85</v>
      </c>
      <c r="B93" s="18">
        <v>1253</v>
      </c>
      <c r="C93" s="25" t="s">
        <v>1133</v>
      </c>
      <c r="D93" s="25" t="s">
        <v>1132</v>
      </c>
      <c r="E93" s="24" t="s">
        <v>1131</v>
      </c>
      <c r="F93" s="18" t="s">
        <v>1130</v>
      </c>
      <c r="G93" s="18" t="s">
        <v>1129</v>
      </c>
      <c r="H93" s="18">
        <v>1962</v>
      </c>
      <c r="I93" s="18"/>
      <c r="J93" s="18">
        <v>529</v>
      </c>
      <c r="K93" s="18">
        <v>4</v>
      </c>
      <c r="L93" s="22">
        <v>518867.6</v>
      </c>
      <c r="M93" s="22">
        <v>353939.62</v>
      </c>
      <c r="N93" s="22">
        <f>L93-M93</f>
        <v>164927.97999999998</v>
      </c>
      <c r="O93" s="26" t="s">
        <v>3</v>
      </c>
      <c r="P93" s="18" t="s">
        <v>1117</v>
      </c>
      <c r="Q93" s="28" t="s">
        <v>1</v>
      </c>
      <c r="S93" s="29"/>
    </row>
    <row r="94" spans="1:19" ht="63" customHeight="1" x14ac:dyDescent="0.25">
      <c r="A94" s="18">
        <v>86</v>
      </c>
      <c r="B94" s="18">
        <v>1254</v>
      </c>
      <c r="C94" s="25" t="s">
        <v>1128</v>
      </c>
      <c r="D94" s="25" t="s">
        <v>1127</v>
      </c>
      <c r="E94" s="24" t="s">
        <v>1126</v>
      </c>
      <c r="F94" s="18" t="s">
        <v>1125</v>
      </c>
      <c r="G94" s="18" t="s">
        <v>1124</v>
      </c>
      <c r="H94" s="18">
        <v>1961</v>
      </c>
      <c r="I94" s="18"/>
      <c r="J94" s="18">
        <v>871</v>
      </c>
      <c r="K94" s="18">
        <v>4</v>
      </c>
      <c r="L94" s="22">
        <v>653785.21</v>
      </c>
      <c r="M94" s="22">
        <v>518624.38</v>
      </c>
      <c r="N94" s="22">
        <f>L94-M94</f>
        <v>135160.82999999996</v>
      </c>
      <c r="O94" s="26" t="s">
        <v>3</v>
      </c>
      <c r="P94" s="18" t="s">
        <v>1123</v>
      </c>
      <c r="Q94" s="28" t="s">
        <v>1</v>
      </c>
      <c r="S94" s="29"/>
    </row>
    <row r="95" spans="1:19" ht="55.15" customHeight="1" x14ac:dyDescent="0.25">
      <c r="A95" s="18">
        <v>87</v>
      </c>
      <c r="B95" s="18">
        <v>1255</v>
      </c>
      <c r="C95" s="25" t="s">
        <v>1122</v>
      </c>
      <c r="D95" s="25" t="s">
        <v>1121</v>
      </c>
      <c r="E95" s="24" t="s">
        <v>1120</v>
      </c>
      <c r="F95" s="18" t="s">
        <v>1119</v>
      </c>
      <c r="G95" s="18" t="s">
        <v>1118</v>
      </c>
      <c r="H95" s="18">
        <v>1962</v>
      </c>
      <c r="I95" s="18"/>
      <c r="J95" s="18">
        <v>445</v>
      </c>
      <c r="K95" s="18">
        <v>4</v>
      </c>
      <c r="L95" s="22">
        <v>177780.66</v>
      </c>
      <c r="M95" s="22">
        <v>177780.66</v>
      </c>
      <c r="N95" s="22">
        <f>L95-M95</f>
        <v>0</v>
      </c>
      <c r="O95" s="26" t="s">
        <v>3</v>
      </c>
      <c r="P95" s="18" t="s">
        <v>1117</v>
      </c>
      <c r="Q95" s="28" t="s">
        <v>1</v>
      </c>
      <c r="S95" s="29"/>
    </row>
    <row r="96" spans="1:19" ht="55.15" customHeight="1" x14ac:dyDescent="0.25">
      <c r="A96" s="18">
        <v>88</v>
      </c>
      <c r="B96" s="18">
        <v>1256</v>
      </c>
      <c r="C96" s="25" t="s">
        <v>1116</v>
      </c>
      <c r="D96" s="25" t="s">
        <v>1115</v>
      </c>
      <c r="E96" s="24" t="s">
        <v>1114</v>
      </c>
      <c r="F96" s="18" t="s">
        <v>1113</v>
      </c>
      <c r="G96" s="18" t="s">
        <v>1112</v>
      </c>
      <c r="H96" s="18">
        <v>1968</v>
      </c>
      <c r="I96" s="18"/>
      <c r="J96" s="18">
        <v>500</v>
      </c>
      <c r="K96" s="18">
        <v>4</v>
      </c>
      <c r="L96" s="22">
        <v>170877.32</v>
      </c>
      <c r="M96" s="22">
        <v>170877.32</v>
      </c>
      <c r="N96" s="22">
        <f>L96-M96</f>
        <v>0</v>
      </c>
      <c r="O96" s="26" t="s">
        <v>3</v>
      </c>
      <c r="P96" s="18" t="s">
        <v>1111</v>
      </c>
      <c r="Q96" s="28" t="s">
        <v>1</v>
      </c>
      <c r="S96" s="29"/>
    </row>
    <row r="97" spans="1:19" ht="55.15" customHeight="1" x14ac:dyDescent="0.25">
      <c r="A97" s="18">
        <v>89</v>
      </c>
      <c r="B97" s="18">
        <v>1257</v>
      </c>
      <c r="C97" s="25" t="s">
        <v>1110</v>
      </c>
      <c r="D97" s="25" t="s">
        <v>1109</v>
      </c>
      <c r="E97" s="24" t="s">
        <v>1108</v>
      </c>
      <c r="F97" s="18" t="s">
        <v>1107</v>
      </c>
      <c r="G97" s="18" t="s">
        <v>1106</v>
      </c>
      <c r="H97" s="18">
        <v>1965</v>
      </c>
      <c r="I97" s="18"/>
      <c r="J97" s="18">
        <v>126</v>
      </c>
      <c r="K97" s="18">
        <v>4</v>
      </c>
      <c r="L97" s="22">
        <v>74793.490000000005</v>
      </c>
      <c r="M97" s="22">
        <v>74793.490000000005</v>
      </c>
      <c r="N97" s="22">
        <f>L97-M97</f>
        <v>0</v>
      </c>
      <c r="O97" s="26" t="s">
        <v>3</v>
      </c>
      <c r="P97" s="18" t="s">
        <v>1025</v>
      </c>
      <c r="Q97" s="28" t="s">
        <v>1</v>
      </c>
      <c r="S97" s="29"/>
    </row>
    <row r="98" spans="1:19" ht="55.15" customHeight="1" x14ac:dyDescent="0.25">
      <c r="A98" s="18">
        <v>90</v>
      </c>
      <c r="B98" s="18">
        <v>1258</v>
      </c>
      <c r="C98" s="25" t="s">
        <v>1105</v>
      </c>
      <c r="D98" s="25" t="s">
        <v>1104</v>
      </c>
      <c r="E98" s="24" t="s">
        <v>1103</v>
      </c>
      <c r="F98" s="18" t="s">
        <v>1102</v>
      </c>
      <c r="G98" s="18" t="s">
        <v>1101</v>
      </c>
      <c r="H98" s="18">
        <v>1955</v>
      </c>
      <c r="I98" s="18"/>
      <c r="J98" s="18">
        <v>77</v>
      </c>
      <c r="K98" s="18">
        <v>4</v>
      </c>
      <c r="L98" s="22">
        <v>265960</v>
      </c>
      <c r="M98" s="22">
        <v>157339.43</v>
      </c>
      <c r="N98" s="22">
        <f>L98-M98</f>
        <v>108620.57</v>
      </c>
      <c r="O98" s="26" t="s">
        <v>3</v>
      </c>
      <c r="P98" s="18"/>
      <c r="Q98" s="28" t="s">
        <v>1</v>
      </c>
      <c r="S98" s="29"/>
    </row>
    <row r="99" spans="1:19" ht="55.15" customHeight="1" x14ac:dyDescent="0.25">
      <c r="A99" s="18">
        <v>91</v>
      </c>
      <c r="B99" s="18">
        <v>1259</v>
      </c>
      <c r="C99" s="25" t="s">
        <v>1100</v>
      </c>
      <c r="D99" s="25" t="s">
        <v>1099</v>
      </c>
      <c r="E99" s="24" t="s">
        <v>1098</v>
      </c>
      <c r="F99" s="18" t="s">
        <v>1097</v>
      </c>
      <c r="G99" s="18" t="s">
        <v>1096</v>
      </c>
      <c r="H99" s="18">
        <v>1987</v>
      </c>
      <c r="I99" s="18"/>
      <c r="J99" s="18">
        <v>87</v>
      </c>
      <c r="K99" s="18">
        <v>4</v>
      </c>
      <c r="L99" s="22">
        <v>62964.1</v>
      </c>
      <c r="M99" s="22">
        <v>62964.1</v>
      </c>
      <c r="N99" s="22">
        <f>L99-M99</f>
        <v>0</v>
      </c>
      <c r="O99" s="26" t="s">
        <v>3</v>
      </c>
      <c r="P99" s="18"/>
      <c r="Q99" s="28" t="s">
        <v>1</v>
      </c>
      <c r="S99" s="29"/>
    </row>
    <row r="100" spans="1:19" ht="55.15" customHeight="1" x14ac:dyDescent="0.25">
      <c r="A100" s="18">
        <v>92</v>
      </c>
      <c r="B100" s="18">
        <v>1260</v>
      </c>
      <c r="C100" s="25" t="s">
        <v>1095</v>
      </c>
      <c r="D100" s="25" t="s">
        <v>1094</v>
      </c>
      <c r="E100" s="24" t="s">
        <v>1093</v>
      </c>
      <c r="F100" s="18" t="s">
        <v>1092</v>
      </c>
      <c r="G100" s="18" t="s">
        <v>1091</v>
      </c>
      <c r="H100" s="18">
        <v>1985</v>
      </c>
      <c r="I100" s="18"/>
      <c r="J100" s="18">
        <v>162</v>
      </c>
      <c r="K100" s="18">
        <v>4</v>
      </c>
      <c r="L100" s="22">
        <v>52911</v>
      </c>
      <c r="M100" s="22">
        <v>52911</v>
      </c>
      <c r="N100" s="22">
        <f>L100-M100</f>
        <v>0</v>
      </c>
      <c r="O100" s="26" t="s">
        <v>3</v>
      </c>
      <c r="P100" s="18"/>
      <c r="Q100" s="28" t="s">
        <v>1</v>
      </c>
      <c r="S100" s="29"/>
    </row>
    <row r="101" spans="1:19" ht="55.15" customHeight="1" x14ac:dyDescent="0.25">
      <c r="A101" s="18">
        <v>93</v>
      </c>
      <c r="B101" s="18">
        <v>1261</v>
      </c>
      <c r="C101" s="25" t="s">
        <v>1090</v>
      </c>
      <c r="D101" s="25" t="s">
        <v>1089</v>
      </c>
      <c r="E101" s="24" t="s">
        <v>1088</v>
      </c>
      <c r="F101" s="18" t="s">
        <v>1087</v>
      </c>
      <c r="G101" s="18" t="s">
        <v>1086</v>
      </c>
      <c r="H101" s="18">
        <v>1962</v>
      </c>
      <c r="I101" s="18"/>
      <c r="J101" s="18">
        <v>309</v>
      </c>
      <c r="K101" s="18">
        <v>4</v>
      </c>
      <c r="L101" s="22">
        <v>32197</v>
      </c>
      <c r="M101" s="22">
        <v>32197</v>
      </c>
      <c r="N101" s="22">
        <f>L101-M101</f>
        <v>0</v>
      </c>
      <c r="O101" s="26" t="s">
        <v>3</v>
      </c>
      <c r="P101" s="18"/>
      <c r="Q101" s="28" t="s">
        <v>1</v>
      </c>
      <c r="S101" s="29"/>
    </row>
    <row r="102" spans="1:19" ht="55.15" customHeight="1" x14ac:dyDescent="0.25">
      <c r="A102" s="18">
        <v>94</v>
      </c>
      <c r="B102" s="18">
        <v>1262</v>
      </c>
      <c r="C102" s="25" t="s">
        <v>1085</v>
      </c>
      <c r="D102" s="25" t="s">
        <v>1084</v>
      </c>
      <c r="E102" s="24" t="s">
        <v>1083</v>
      </c>
      <c r="F102" s="18" t="s">
        <v>1082</v>
      </c>
      <c r="G102" s="18" t="s">
        <v>1081</v>
      </c>
      <c r="H102" s="18">
        <v>1966</v>
      </c>
      <c r="I102" s="18"/>
      <c r="J102" s="18">
        <v>710</v>
      </c>
      <c r="K102" s="18">
        <v>4</v>
      </c>
      <c r="L102" s="22">
        <v>406417.38</v>
      </c>
      <c r="M102" s="22">
        <v>326780.98</v>
      </c>
      <c r="N102" s="22">
        <f>L102-M102</f>
        <v>79636.400000000023</v>
      </c>
      <c r="O102" s="26" t="s">
        <v>3</v>
      </c>
      <c r="P102" s="18"/>
      <c r="Q102" s="28" t="s">
        <v>1</v>
      </c>
      <c r="S102" s="29"/>
    </row>
    <row r="103" spans="1:19" ht="55.15" customHeight="1" x14ac:dyDescent="0.25">
      <c r="A103" s="18">
        <v>95</v>
      </c>
      <c r="B103" s="18">
        <v>1263</v>
      </c>
      <c r="C103" s="25" t="s">
        <v>1080</v>
      </c>
      <c r="D103" s="25" t="s">
        <v>1079</v>
      </c>
      <c r="E103" s="24" t="s">
        <v>1078</v>
      </c>
      <c r="F103" s="18" t="s">
        <v>1077</v>
      </c>
      <c r="G103" s="18" t="s">
        <v>1076</v>
      </c>
      <c r="H103" s="18">
        <v>1981</v>
      </c>
      <c r="I103" s="18"/>
      <c r="J103" s="18">
        <v>1022</v>
      </c>
      <c r="K103" s="18">
        <v>4</v>
      </c>
      <c r="L103" s="22">
        <v>941754.71</v>
      </c>
      <c r="M103" s="22">
        <v>825947.96</v>
      </c>
      <c r="N103" s="22">
        <f>L103-M103</f>
        <v>115806.75</v>
      </c>
      <c r="O103" s="26" t="s">
        <v>3</v>
      </c>
      <c r="P103" s="18"/>
      <c r="Q103" s="28" t="s">
        <v>1</v>
      </c>
      <c r="S103" s="29"/>
    </row>
    <row r="104" spans="1:19" ht="55.15" customHeight="1" x14ac:dyDescent="0.25">
      <c r="A104" s="18">
        <v>96</v>
      </c>
      <c r="B104" s="18">
        <v>1264</v>
      </c>
      <c r="C104" s="25" t="s">
        <v>1075</v>
      </c>
      <c r="D104" s="25" t="s">
        <v>1074</v>
      </c>
      <c r="E104" s="24" t="s">
        <v>1073</v>
      </c>
      <c r="F104" s="18" t="s">
        <v>1072</v>
      </c>
      <c r="G104" s="18" t="s">
        <v>1071</v>
      </c>
      <c r="H104" s="18">
        <v>1955</v>
      </c>
      <c r="I104" s="18"/>
      <c r="J104" s="18">
        <v>290</v>
      </c>
      <c r="K104" s="18">
        <v>4</v>
      </c>
      <c r="L104" s="22">
        <v>222364</v>
      </c>
      <c r="M104" s="22">
        <v>222364</v>
      </c>
      <c r="N104" s="22">
        <f>L104-M104</f>
        <v>0</v>
      </c>
      <c r="O104" s="26" t="s">
        <v>3</v>
      </c>
      <c r="P104" s="18"/>
      <c r="Q104" s="28" t="s">
        <v>1</v>
      </c>
      <c r="S104" s="29"/>
    </row>
    <row r="105" spans="1:19" ht="55.15" customHeight="1" x14ac:dyDescent="0.25">
      <c r="A105" s="18">
        <v>97</v>
      </c>
      <c r="B105" s="18">
        <v>1266</v>
      </c>
      <c r="C105" s="25" t="s">
        <v>1070</v>
      </c>
      <c r="D105" s="25" t="s">
        <v>1069</v>
      </c>
      <c r="E105" s="24" t="s">
        <v>1068</v>
      </c>
      <c r="F105" s="18" t="s">
        <v>1067</v>
      </c>
      <c r="G105" s="18" t="s">
        <v>1066</v>
      </c>
      <c r="H105" s="18">
        <v>1983</v>
      </c>
      <c r="I105" s="18"/>
      <c r="J105" s="18">
        <v>1001</v>
      </c>
      <c r="K105" s="18">
        <v>4</v>
      </c>
      <c r="L105" s="22">
        <v>820440</v>
      </c>
      <c r="M105" s="22">
        <v>799792</v>
      </c>
      <c r="N105" s="22">
        <f>L105-M105</f>
        <v>20648</v>
      </c>
      <c r="O105" s="26" t="s">
        <v>3</v>
      </c>
      <c r="P105" s="18"/>
      <c r="Q105" s="28" t="s">
        <v>1</v>
      </c>
      <c r="S105" s="29"/>
    </row>
    <row r="106" spans="1:19" ht="82.5" customHeight="1" x14ac:dyDescent="0.25">
      <c r="A106" s="18">
        <v>98</v>
      </c>
      <c r="B106" s="18">
        <v>1267</v>
      </c>
      <c r="C106" s="25" t="s">
        <v>1065</v>
      </c>
      <c r="D106" s="25" t="s">
        <v>1064</v>
      </c>
      <c r="E106" s="24" t="s">
        <v>1063</v>
      </c>
      <c r="F106" s="18" t="s">
        <v>1062</v>
      </c>
      <c r="G106" s="18" t="s">
        <v>1061</v>
      </c>
      <c r="H106" s="18">
        <v>1960</v>
      </c>
      <c r="I106" s="18"/>
      <c r="J106" s="18">
        <v>2907</v>
      </c>
      <c r="K106" s="18">
        <v>4</v>
      </c>
      <c r="L106" s="22">
        <v>966221.09</v>
      </c>
      <c r="M106" s="22">
        <v>914692.54</v>
      </c>
      <c r="N106" s="22">
        <f>L106-M106</f>
        <v>51528.54999999993</v>
      </c>
      <c r="O106" s="26" t="s">
        <v>3</v>
      </c>
      <c r="P106" s="18"/>
      <c r="Q106" s="28" t="s">
        <v>1</v>
      </c>
      <c r="S106" s="29"/>
    </row>
    <row r="107" spans="1:19" ht="69" customHeight="1" x14ac:dyDescent="0.25">
      <c r="A107" s="18">
        <v>99</v>
      </c>
      <c r="B107" s="18">
        <v>1268</v>
      </c>
      <c r="C107" s="25" t="s">
        <v>1060</v>
      </c>
      <c r="D107" s="25" t="s">
        <v>1059</v>
      </c>
      <c r="E107" s="24" t="s">
        <v>1058</v>
      </c>
      <c r="F107" s="18" t="s">
        <v>1057</v>
      </c>
      <c r="G107" s="18" t="s">
        <v>1056</v>
      </c>
      <c r="H107" s="18">
        <v>1960</v>
      </c>
      <c r="I107" s="18"/>
      <c r="J107" s="18">
        <v>2447</v>
      </c>
      <c r="K107" s="18">
        <v>4</v>
      </c>
      <c r="L107" s="22">
        <v>1000371.22</v>
      </c>
      <c r="M107" s="22">
        <v>852505.94</v>
      </c>
      <c r="N107" s="22">
        <f>L107-M107</f>
        <v>147865.28000000003</v>
      </c>
      <c r="O107" s="26" t="s">
        <v>3</v>
      </c>
      <c r="P107" s="18"/>
      <c r="Q107" s="28" t="s">
        <v>1</v>
      </c>
      <c r="S107" s="29"/>
    </row>
    <row r="108" spans="1:19" ht="55.15" customHeight="1" x14ac:dyDescent="0.25">
      <c r="A108" s="18">
        <v>100</v>
      </c>
      <c r="B108" s="18">
        <v>1269</v>
      </c>
      <c r="C108" s="25" t="s">
        <v>1055</v>
      </c>
      <c r="D108" s="25" t="s">
        <v>1054</v>
      </c>
      <c r="E108" s="24" t="s">
        <v>1053</v>
      </c>
      <c r="F108" s="18" t="s">
        <v>1052</v>
      </c>
      <c r="G108" s="18" t="s">
        <v>1051</v>
      </c>
      <c r="H108" s="18">
        <v>1930</v>
      </c>
      <c r="I108" s="18"/>
      <c r="J108" s="18">
        <v>370</v>
      </c>
      <c r="K108" s="18">
        <v>4</v>
      </c>
      <c r="L108" s="22">
        <v>117172.5</v>
      </c>
      <c r="M108" s="22">
        <v>117172.5</v>
      </c>
      <c r="N108" s="22">
        <f>L108-M108</f>
        <v>0</v>
      </c>
      <c r="O108" s="26" t="s">
        <v>3</v>
      </c>
      <c r="P108" s="18"/>
      <c r="Q108" s="28" t="s">
        <v>1</v>
      </c>
      <c r="S108" s="29"/>
    </row>
    <row r="109" spans="1:19" ht="55.15" customHeight="1" x14ac:dyDescent="0.25">
      <c r="A109" s="18">
        <v>101</v>
      </c>
      <c r="B109" s="18">
        <v>1270</v>
      </c>
      <c r="C109" s="25" t="s">
        <v>1050</v>
      </c>
      <c r="D109" s="25" t="s">
        <v>1049</v>
      </c>
      <c r="E109" s="24" t="s">
        <v>1048</v>
      </c>
      <c r="F109" s="18" t="s">
        <v>1047</v>
      </c>
      <c r="G109" s="18" t="s">
        <v>1046</v>
      </c>
      <c r="H109" s="18">
        <v>1977</v>
      </c>
      <c r="I109" s="18"/>
      <c r="J109" s="18">
        <v>546</v>
      </c>
      <c r="K109" s="18">
        <v>4</v>
      </c>
      <c r="L109" s="22">
        <v>622131.14</v>
      </c>
      <c r="M109" s="22">
        <v>224486.66</v>
      </c>
      <c r="N109" s="22">
        <f>L109-M109</f>
        <v>397644.48</v>
      </c>
      <c r="O109" s="26" t="s">
        <v>3</v>
      </c>
      <c r="P109" s="18"/>
      <c r="Q109" s="28" t="s">
        <v>1</v>
      </c>
      <c r="S109" s="29"/>
    </row>
    <row r="110" spans="1:19" ht="55.15" customHeight="1" x14ac:dyDescent="0.25">
      <c r="A110" s="18">
        <v>102</v>
      </c>
      <c r="B110" s="18">
        <v>1271</v>
      </c>
      <c r="C110" s="25" t="s">
        <v>1045</v>
      </c>
      <c r="D110" s="25" t="s">
        <v>1044</v>
      </c>
      <c r="E110" s="24" t="s">
        <v>1043</v>
      </c>
      <c r="F110" s="18" t="s">
        <v>1042</v>
      </c>
      <c r="G110" s="18" t="s">
        <v>1041</v>
      </c>
      <c r="H110" s="18">
        <v>1960</v>
      </c>
      <c r="I110" s="18"/>
      <c r="J110" s="18">
        <v>141</v>
      </c>
      <c r="K110" s="18">
        <v>4</v>
      </c>
      <c r="L110" s="22">
        <v>174690.61</v>
      </c>
      <c r="M110" s="22">
        <v>118684.62</v>
      </c>
      <c r="N110" s="22">
        <f>L110-M110</f>
        <v>56005.989999999991</v>
      </c>
      <c r="O110" s="26" t="s">
        <v>3</v>
      </c>
      <c r="P110" s="18"/>
      <c r="Q110" s="28" t="s">
        <v>1</v>
      </c>
      <c r="S110" s="29"/>
    </row>
    <row r="111" spans="1:19" ht="55.15" customHeight="1" x14ac:dyDescent="0.25">
      <c r="A111" s="18">
        <v>103</v>
      </c>
      <c r="B111" s="18">
        <v>1272</v>
      </c>
      <c r="C111" s="25" t="s">
        <v>1040</v>
      </c>
      <c r="D111" s="25" t="s">
        <v>1039</v>
      </c>
      <c r="E111" s="24" t="s">
        <v>1038</v>
      </c>
      <c r="F111" s="18" t="s">
        <v>1037</v>
      </c>
      <c r="G111" s="18" t="s">
        <v>1036</v>
      </c>
      <c r="H111" s="18">
        <v>1991</v>
      </c>
      <c r="I111" s="18"/>
      <c r="J111" s="18">
        <v>346</v>
      </c>
      <c r="K111" s="18">
        <v>4</v>
      </c>
      <c r="L111" s="22">
        <v>304440</v>
      </c>
      <c r="M111" s="22">
        <v>304440</v>
      </c>
      <c r="N111" s="22">
        <f>L111-M111</f>
        <v>0</v>
      </c>
      <c r="O111" s="26" t="s">
        <v>3</v>
      </c>
      <c r="P111" s="18"/>
      <c r="Q111" s="28" t="s">
        <v>1</v>
      </c>
      <c r="S111" s="29"/>
    </row>
    <row r="112" spans="1:19" ht="55.15" customHeight="1" x14ac:dyDescent="0.25">
      <c r="A112" s="18">
        <v>104</v>
      </c>
      <c r="B112" s="18">
        <v>1273</v>
      </c>
      <c r="C112" s="25" t="s">
        <v>1035</v>
      </c>
      <c r="D112" s="25" t="s">
        <v>1034</v>
      </c>
      <c r="E112" s="24" t="s">
        <v>1033</v>
      </c>
      <c r="F112" s="18" t="s">
        <v>1032</v>
      </c>
      <c r="G112" s="18" t="s">
        <v>1031</v>
      </c>
      <c r="H112" s="18">
        <v>1958</v>
      </c>
      <c r="I112" s="18"/>
      <c r="J112" s="18">
        <v>1002</v>
      </c>
      <c r="K112" s="18">
        <v>4</v>
      </c>
      <c r="L112" s="22">
        <v>983723.56</v>
      </c>
      <c r="M112" s="22">
        <v>503234.46</v>
      </c>
      <c r="N112" s="22">
        <f>L112-M112</f>
        <v>480489.10000000003</v>
      </c>
      <c r="O112" s="26" t="s">
        <v>3</v>
      </c>
      <c r="P112" s="18"/>
      <c r="Q112" s="28" t="s">
        <v>1</v>
      </c>
      <c r="S112" s="29"/>
    </row>
    <row r="113" spans="1:19" ht="55.15" customHeight="1" x14ac:dyDescent="0.25">
      <c r="A113" s="18">
        <v>105</v>
      </c>
      <c r="B113" s="18">
        <v>1274</v>
      </c>
      <c r="C113" s="25" t="s">
        <v>1030</v>
      </c>
      <c r="D113" s="25" t="s">
        <v>1029</v>
      </c>
      <c r="E113" s="24" t="s">
        <v>1028</v>
      </c>
      <c r="F113" s="18" t="s">
        <v>1027</v>
      </c>
      <c r="G113" s="18" t="s">
        <v>1026</v>
      </c>
      <c r="H113" s="18">
        <v>1960</v>
      </c>
      <c r="I113" s="18"/>
      <c r="J113" s="18">
        <v>94</v>
      </c>
      <c r="K113" s="18">
        <v>4</v>
      </c>
      <c r="L113" s="22">
        <v>96005.4</v>
      </c>
      <c r="M113" s="22">
        <v>96005.4</v>
      </c>
      <c r="N113" s="22">
        <f>L113-M113</f>
        <v>0</v>
      </c>
      <c r="O113" s="26" t="s">
        <v>3</v>
      </c>
      <c r="P113" s="18" t="s">
        <v>1025</v>
      </c>
      <c r="Q113" s="28" t="s">
        <v>1</v>
      </c>
      <c r="S113" s="29"/>
    </row>
    <row r="114" spans="1:19" ht="55.15" customHeight="1" x14ac:dyDescent="0.25">
      <c r="A114" s="18">
        <v>106</v>
      </c>
      <c r="B114" s="18">
        <v>1275</v>
      </c>
      <c r="C114" s="25" t="s">
        <v>1024</v>
      </c>
      <c r="D114" s="25" t="s">
        <v>1023</v>
      </c>
      <c r="E114" s="24" t="s">
        <v>1022</v>
      </c>
      <c r="F114" s="18" t="s">
        <v>1021</v>
      </c>
      <c r="G114" s="18" t="s">
        <v>1020</v>
      </c>
      <c r="H114" s="18">
        <v>1967</v>
      </c>
      <c r="I114" s="18"/>
      <c r="J114" s="18">
        <v>92</v>
      </c>
      <c r="K114" s="18">
        <v>4</v>
      </c>
      <c r="L114" s="22">
        <v>33624.89</v>
      </c>
      <c r="M114" s="22">
        <v>18500.189999999999</v>
      </c>
      <c r="N114" s="22">
        <f>L114-M114</f>
        <v>15124.7</v>
      </c>
      <c r="O114" s="26" t="s">
        <v>3</v>
      </c>
      <c r="P114" s="18"/>
      <c r="Q114" s="28" t="s">
        <v>1</v>
      </c>
      <c r="S114" s="29"/>
    </row>
    <row r="115" spans="1:19" ht="55.15" customHeight="1" x14ac:dyDescent="0.25">
      <c r="A115" s="18">
        <v>107</v>
      </c>
      <c r="B115" s="18">
        <v>1276</v>
      </c>
      <c r="C115" s="25" t="s">
        <v>1019</v>
      </c>
      <c r="D115" s="25" t="s">
        <v>1018</v>
      </c>
      <c r="E115" s="24" t="s">
        <v>1017</v>
      </c>
      <c r="F115" s="18" t="s">
        <v>1016</v>
      </c>
      <c r="G115" s="18" t="s">
        <v>1015</v>
      </c>
      <c r="H115" s="18">
        <v>1936</v>
      </c>
      <c r="I115" s="18"/>
      <c r="J115" s="18">
        <v>358</v>
      </c>
      <c r="K115" s="18">
        <v>4</v>
      </c>
      <c r="L115" s="22">
        <v>230273.24</v>
      </c>
      <c r="M115" s="22">
        <v>173478.26</v>
      </c>
      <c r="N115" s="22">
        <f>L115-M115</f>
        <v>56794.979999999981</v>
      </c>
      <c r="O115" s="26" t="s">
        <v>3</v>
      </c>
      <c r="P115" s="18"/>
      <c r="Q115" s="28" t="s">
        <v>1</v>
      </c>
      <c r="S115" s="29"/>
    </row>
    <row r="116" spans="1:19" ht="55.15" customHeight="1" x14ac:dyDescent="0.25">
      <c r="A116" s="18">
        <v>108</v>
      </c>
      <c r="B116" s="18">
        <v>1277</v>
      </c>
      <c r="C116" s="25" t="s">
        <v>1014</v>
      </c>
      <c r="D116" s="25" t="s">
        <v>1013</v>
      </c>
      <c r="E116" s="24" t="s">
        <v>1012</v>
      </c>
      <c r="F116" s="18" t="s">
        <v>1011</v>
      </c>
      <c r="G116" s="18" t="s">
        <v>1010</v>
      </c>
      <c r="H116" s="18">
        <v>1960</v>
      </c>
      <c r="I116" s="18"/>
      <c r="J116" s="18">
        <v>1224</v>
      </c>
      <c r="K116" s="18">
        <v>4</v>
      </c>
      <c r="L116" s="22">
        <v>723924.73</v>
      </c>
      <c r="M116" s="22">
        <v>723924.73</v>
      </c>
      <c r="N116" s="22">
        <f>L116-M116</f>
        <v>0</v>
      </c>
      <c r="O116" s="26" t="s">
        <v>3</v>
      </c>
      <c r="P116" s="18"/>
      <c r="Q116" s="28" t="s">
        <v>1</v>
      </c>
      <c r="S116" s="29"/>
    </row>
    <row r="117" spans="1:19" ht="55.15" customHeight="1" x14ac:dyDescent="0.25">
      <c r="A117" s="18">
        <v>109</v>
      </c>
      <c r="B117" s="18">
        <v>1278</v>
      </c>
      <c r="C117" s="25" t="s">
        <v>1009</v>
      </c>
      <c r="D117" s="25" t="s">
        <v>1008</v>
      </c>
      <c r="E117" s="24" t="s">
        <v>1007</v>
      </c>
      <c r="F117" s="18" t="s">
        <v>1006</v>
      </c>
      <c r="G117" s="18" t="s">
        <v>1005</v>
      </c>
      <c r="H117" s="18">
        <v>1958</v>
      </c>
      <c r="I117" s="18"/>
      <c r="J117" s="18">
        <v>100</v>
      </c>
      <c r="K117" s="18">
        <v>4</v>
      </c>
      <c r="L117" s="22">
        <v>40924</v>
      </c>
      <c r="M117" s="22">
        <v>10060.68</v>
      </c>
      <c r="N117" s="22">
        <f>L117-M117</f>
        <v>30863.32</v>
      </c>
      <c r="O117" s="26" t="s">
        <v>3</v>
      </c>
      <c r="P117" s="18"/>
      <c r="Q117" s="28" t="s">
        <v>1</v>
      </c>
      <c r="S117" s="29"/>
    </row>
    <row r="118" spans="1:19" ht="55.15" customHeight="1" x14ac:dyDescent="0.25">
      <c r="A118" s="18">
        <v>110</v>
      </c>
      <c r="B118" s="18">
        <v>1279</v>
      </c>
      <c r="C118" s="25" t="s">
        <v>1004</v>
      </c>
      <c r="D118" s="25" t="s">
        <v>1003</v>
      </c>
      <c r="E118" s="24" t="s">
        <v>1002</v>
      </c>
      <c r="F118" s="18" t="s">
        <v>1001</v>
      </c>
      <c r="G118" s="18" t="s">
        <v>1000</v>
      </c>
      <c r="H118" s="18">
        <v>1986</v>
      </c>
      <c r="I118" s="18"/>
      <c r="J118" s="18">
        <v>30</v>
      </c>
      <c r="K118" s="18">
        <v>4</v>
      </c>
      <c r="L118" s="22">
        <v>9331.99</v>
      </c>
      <c r="M118" s="22">
        <v>8620.68</v>
      </c>
      <c r="N118" s="22">
        <f>L118-M118</f>
        <v>711.30999999999949</v>
      </c>
      <c r="O118" s="26" t="s">
        <v>3</v>
      </c>
      <c r="P118" s="18"/>
      <c r="Q118" s="28" t="s">
        <v>1</v>
      </c>
      <c r="S118" s="29"/>
    </row>
    <row r="119" spans="1:19" ht="55.15" customHeight="1" x14ac:dyDescent="0.25">
      <c r="A119" s="18">
        <v>111</v>
      </c>
      <c r="B119" s="18">
        <v>1280</v>
      </c>
      <c r="C119" s="25" t="s">
        <v>999</v>
      </c>
      <c r="D119" s="25" t="s">
        <v>998</v>
      </c>
      <c r="E119" s="24" t="s">
        <v>997</v>
      </c>
      <c r="F119" s="18" t="s">
        <v>996</v>
      </c>
      <c r="G119" s="18" t="s">
        <v>995</v>
      </c>
      <c r="H119" s="18">
        <v>1946</v>
      </c>
      <c r="I119" s="18"/>
      <c r="J119" s="18">
        <v>214</v>
      </c>
      <c r="K119" s="18">
        <v>4</v>
      </c>
      <c r="L119" s="22">
        <v>164365.26</v>
      </c>
      <c r="M119" s="22">
        <v>164365.26</v>
      </c>
      <c r="N119" s="22">
        <f>L119-M119</f>
        <v>0</v>
      </c>
      <c r="O119" s="26" t="s">
        <v>3</v>
      </c>
      <c r="P119" s="18"/>
      <c r="Q119" s="28" t="s">
        <v>1</v>
      </c>
      <c r="S119" s="29"/>
    </row>
    <row r="120" spans="1:19" ht="55.15" customHeight="1" x14ac:dyDescent="0.25">
      <c r="A120" s="18">
        <v>112</v>
      </c>
      <c r="B120" s="18">
        <v>1281</v>
      </c>
      <c r="C120" s="25" t="s">
        <v>994</v>
      </c>
      <c r="D120" s="25" t="s">
        <v>993</v>
      </c>
      <c r="E120" s="24" t="s">
        <v>992</v>
      </c>
      <c r="F120" s="18" t="s">
        <v>991</v>
      </c>
      <c r="G120" s="18" t="s">
        <v>990</v>
      </c>
      <c r="H120" s="18">
        <v>1945</v>
      </c>
      <c r="I120" s="18"/>
      <c r="J120" s="18">
        <v>12</v>
      </c>
      <c r="K120" s="18">
        <v>4</v>
      </c>
      <c r="L120" s="22">
        <v>2592.5100000000002</v>
      </c>
      <c r="M120" s="22">
        <v>2592.5100000000002</v>
      </c>
      <c r="N120" s="22">
        <f>L120-M120</f>
        <v>0</v>
      </c>
      <c r="O120" s="26" t="s">
        <v>3</v>
      </c>
      <c r="P120" s="18"/>
      <c r="Q120" s="28" t="s">
        <v>1</v>
      </c>
      <c r="S120" s="29"/>
    </row>
    <row r="121" spans="1:19" ht="55.15" customHeight="1" x14ac:dyDescent="0.25">
      <c r="A121" s="18">
        <v>113</v>
      </c>
      <c r="B121" s="18">
        <v>1282</v>
      </c>
      <c r="C121" s="25" t="s">
        <v>989</v>
      </c>
      <c r="D121" s="25" t="s">
        <v>988</v>
      </c>
      <c r="E121" s="24" t="s">
        <v>987</v>
      </c>
      <c r="F121" s="18" t="s">
        <v>986</v>
      </c>
      <c r="G121" s="18" t="s">
        <v>985</v>
      </c>
      <c r="H121" s="18">
        <v>1946</v>
      </c>
      <c r="I121" s="18"/>
      <c r="J121" s="18">
        <v>210</v>
      </c>
      <c r="K121" s="18">
        <v>4</v>
      </c>
      <c r="L121" s="22">
        <v>147325.63</v>
      </c>
      <c r="M121" s="22">
        <v>147325.63</v>
      </c>
      <c r="N121" s="22">
        <f>L121-M121</f>
        <v>0</v>
      </c>
      <c r="O121" s="26" t="s">
        <v>3</v>
      </c>
      <c r="P121" s="18"/>
      <c r="Q121" s="28" t="s">
        <v>1</v>
      </c>
      <c r="S121" s="29"/>
    </row>
    <row r="122" spans="1:19" ht="55.15" customHeight="1" x14ac:dyDescent="0.25">
      <c r="A122" s="18">
        <v>114</v>
      </c>
      <c r="B122" s="18">
        <v>1283</v>
      </c>
      <c r="C122" s="25" t="s">
        <v>984</v>
      </c>
      <c r="D122" s="25" t="s">
        <v>983</v>
      </c>
      <c r="E122" s="24" t="s">
        <v>982</v>
      </c>
      <c r="F122" s="18" t="s">
        <v>981</v>
      </c>
      <c r="G122" s="18" t="s">
        <v>980</v>
      </c>
      <c r="H122" s="18">
        <v>1957</v>
      </c>
      <c r="I122" s="18"/>
      <c r="J122" s="18">
        <v>69</v>
      </c>
      <c r="K122" s="18">
        <v>4</v>
      </c>
      <c r="L122" s="22">
        <v>64294.3</v>
      </c>
      <c r="M122" s="22">
        <v>64294.3</v>
      </c>
      <c r="N122" s="22">
        <f>L122-M122</f>
        <v>0</v>
      </c>
      <c r="O122" s="26" t="s">
        <v>3</v>
      </c>
      <c r="P122" s="18"/>
      <c r="Q122" s="28" t="s">
        <v>1</v>
      </c>
      <c r="S122" s="29"/>
    </row>
    <row r="123" spans="1:19" ht="55.15" customHeight="1" x14ac:dyDescent="0.25">
      <c r="A123" s="18">
        <v>115</v>
      </c>
      <c r="B123" s="18">
        <v>1284</v>
      </c>
      <c r="C123" s="25" t="s">
        <v>979</v>
      </c>
      <c r="D123" s="25" t="s">
        <v>978</v>
      </c>
      <c r="E123" s="24" t="s">
        <v>977</v>
      </c>
      <c r="F123" s="18" t="s">
        <v>976</v>
      </c>
      <c r="G123" s="18" t="s">
        <v>975</v>
      </c>
      <c r="H123" s="18">
        <v>1951</v>
      </c>
      <c r="I123" s="18"/>
      <c r="J123" s="18">
        <v>27</v>
      </c>
      <c r="K123" s="18">
        <v>4</v>
      </c>
      <c r="L123" s="22">
        <v>224646.17</v>
      </c>
      <c r="M123" s="22">
        <v>224646.17</v>
      </c>
      <c r="N123" s="22">
        <f>L123-M123</f>
        <v>0</v>
      </c>
      <c r="O123" s="26" t="s">
        <v>3</v>
      </c>
      <c r="P123" s="18"/>
      <c r="Q123" s="28" t="s">
        <v>1</v>
      </c>
      <c r="S123" s="29"/>
    </row>
    <row r="124" spans="1:19" ht="55.15" customHeight="1" x14ac:dyDescent="0.25">
      <c r="A124" s="18">
        <v>116</v>
      </c>
      <c r="B124" s="18">
        <v>1285</v>
      </c>
      <c r="C124" s="25" t="s">
        <v>974</v>
      </c>
      <c r="D124" s="25" t="s">
        <v>973</v>
      </c>
      <c r="E124" s="24" t="s">
        <v>972</v>
      </c>
      <c r="F124" s="18" t="s">
        <v>971</v>
      </c>
      <c r="G124" s="18" t="s">
        <v>970</v>
      </c>
      <c r="H124" s="18">
        <v>1996</v>
      </c>
      <c r="I124" s="18"/>
      <c r="J124" s="18">
        <v>405</v>
      </c>
      <c r="K124" s="18">
        <v>4</v>
      </c>
      <c r="L124" s="22">
        <v>89310.97</v>
      </c>
      <c r="M124" s="22">
        <v>52670.97</v>
      </c>
      <c r="N124" s="22">
        <f>L124-M124</f>
        <v>36640</v>
      </c>
      <c r="O124" s="26" t="s">
        <v>3</v>
      </c>
      <c r="P124" s="18"/>
      <c r="Q124" s="28" t="s">
        <v>1</v>
      </c>
      <c r="S124" s="29"/>
    </row>
    <row r="125" spans="1:19" ht="55.15" customHeight="1" x14ac:dyDescent="0.25">
      <c r="A125" s="18">
        <v>117</v>
      </c>
      <c r="B125" s="18">
        <v>1286</v>
      </c>
      <c r="C125" s="25" t="s">
        <v>969</v>
      </c>
      <c r="D125" s="25" t="s">
        <v>968</v>
      </c>
      <c r="E125" s="24" t="s">
        <v>967</v>
      </c>
      <c r="F125" s="18" t="s">
        <v>966</v>
      </c>
      <c r="G125" s="18" t="s">
        <v>965</v>
      </c>
      <c r="H125" s="18">
        <v>1970</v>
      </c>
      <c r="I125" s="18"/>
      <c r="J125" s="18">
        <v>22</v>
      </c>
      <c r="K125" s="18">
        <v>4</v>
      </c>
      <c r="L125" s="22">
        <v>8331.86</v>
      </c>
      <c r="M125" s="22">
        <v>1971.67</v>
      </c>
      <c r="N125" s="22">
        <f>L125-M125</f>
        <v>6360.1900000000005</v>
      </c>
      <c r="O125" s="26" t="s">
        <v>3</v>
      </c>
      <c r="P125" s="18"/>
      <c r="Q125" s="28" t="s">
        <v>1</v>
      </c>
      <c r="S125" s="29"/>
    </row>
    <row r="126" spans="1:19" ht="55.15" customHeight="1" x14ac:dyDescent="0.25">
      <c r="A126" s="18">
        <v>118</v>
      </c>
      <c r="B126" s="18">
        <v>1287</v>
      </c>
      <c r="C126" s="25" t="s">
        <v>964</v>
      </c>
      <c r="D126" s="25" t="s">
        <v>963</v>
      </c>
      <c r="E126" s="24" t="s">
        <v>962</v>
      </c>
      <c r="F126" s="18" t="s">
        <v>961</v>
      </c>
      <c r="G126" s="18" t="s">
        <v>960</v>
      </c>
      <c r="H126" s="18">
        <v>1958</v>
      </c>
      <c r="I126" s="18"/>
      <c r="J126" s="18">
        <v>86</v>
      </c>
      <c r="K126" s="18">
        <v>4</v>
      </c>
      <c r="L126" s="22">
        <v>36800</v>
      </c>
      <c r="M126" s="22">
        <v>36800</v>
      </c>
      <c r="N126" s="22">
        <f>L126-M126</f>
        <v>0</v>
      </c>
      <c r="O126" s="26" t="s">
        <v>3</v>
      </c>
      <c r="P126" s="18"/>
      <c r="Q126" s="28" t="s">
        <v>1</v>
      </c>
      <c r="S126" s="29"/>
    </row>
    <row r="127" spans="1:19" ht="55.15" customHeight="1" x14ac:dyDescent="0.25">
      <c r="A127" s="18">
        <v>119</v>
      </c>
      <c r="B127" s="18">
        <v>1288</v>
      </c>
      <c r="C127" s="25" t="s">
        <v>959</v>
      </c>
      <c r="D127" s="25" t="s">
        <v>958</v>
      </c>
      <c r="E127" s="24" t="s">
        <v>957</v>
      </c>
      <c r="F127" s="18" t="s">
        <v>956</v>
      </c>
      <c r="G127" s="18" t="s">
        <v>955</v>
      </c>
      <c r="H127" s="18">
        <v>1958</v>
      </c>
      <c r="I127" s="18"/>
      <c r="J127" s="18">
        <v>240</v>
      </c>
      <c r="K127" s="18">
        <v>4</v>
      </c>
      <c r="L127" s="22">
        <v>384797.89</v>
      </c>
      <c r="M127" s="22">
        <v>199623.22</v>
      </c>
      <c r="N127" s="22">
        <f>L127-M127</f>
        <v>185174.67</v>
      </c>
      <c r="O127" s="26" t="s">
        <v>3</v>
      </c>
      <c r="P127" s="18"/>
      <c r="Q127" s="28" t="s">
        <v>1</v>
      </c>
      <c r="S127" s="29"/>
    </row>
    <row r="128" spans="1:19" ht="55.15" customHeight="1" x14ac:dyDescent="0.25">
      <c r="A128" s="18">
        <v>120</v>
      </c>
      <c r="B128" s="18">
        <v>1289</v>
      </c>
      <c r="C128" s="25" t="s">
        <v>954</v>
      </c>
      <c r="D128" s="25" t="s">
        <v>953</v>
      </c>
      <c r="E128" s="24" t="s">
        <v>952</v>
      </c>
      <c r="F128" s="18" t="s">
        <v>951</v>
      </c>
      <c r="G128" s="18" t="s">
        <v>950</v>
      </c>
      <c r="H128" s="18">
        <v>1959</v>
      </c>
      <c r="I128" s="18"/>
      <c r="J128" s="18">
        <v>29</v>
      </c>
      <c r="K128" s="18">
        <v>4</v>
      </c>
      <c r="L128" s="22">
        <v>21627.9</v>
      </c>
      <c r="M128" s="22">
        <v>5597.9</v>
      </c>
      <c r="N128" s="22">
        <f>L128-M128</f>
        <v>16030.000000000002</v>
      </c>
      <c r="O128" s="26" t="s">
        <v>3</v>
      </c>
      <c r="P128" s="18"/>
      <c r="Q128" s="28" t="s">
        <v>1</v>
      </c>
      <c r="S128" s="29"/>
    </row>
    <row r="129" spans="1:19" ht="55.15" customHeight="1" x14ac:dyDescent="0.25">
      <c r="A129" s="18">
        <v>121</v>
      </c>
      <c r="B129" s="18">
        <v>1290</v>
      </c>
      <c r="C129" s="25" t="s">
        <v>949</v>
      </c>
      <c r="D129" s="25" t="s">
        <v>948</v>
      </c>
      <c r="E129" s="24" t="s">
        <v>947</v>
      </c>
      <c r="F129" s="18" t="s">
        <v>946</v>
      </c>
      <c r="G129" s="18" t="s">
        <v>945</v>
      </c>
      <c r="H129" s="18">
        <v>1947</v>
      </c>
      <c r="I129" s="18"/>
      <c r="J129" s="18">
        <v>330</v>
      </c>
      <c r="K129" s="18">
        <v>4</v>
      </c>
      <c r="L129" s="22">
        <v>225359.83</v>
      </c>
      <c r="M129" s="22">
        <v>225359.83</v>
      </c>
      <c r="N129" s="22">
        <f>L129-M129</f>
        <v>0</v>
      </c>
      <c r="O129" s="26" t="s">
        <v>3</v>
      </c>
      <c r="P129" s="18"/>
      <c r="Q129" s="28" t="s">
        <v>1</v>
      </c>
      <c r="S129" s="29"/>
    </row>
    <row r="130" spans="1:19" ht="55.15" customHeight="1" x14ac:dyDescent="0.25">
      <c r="A130" s="18">
        <v>122</v>
      </c>
      <c r="B130" s="18">
        <v>1291</v>
      </c>
      <c r="C130" s="25" t="s">
        <v>944</v>
      </c>
      <c r="D130" s="25" t="s">
        <v>943</v>
      </c>
      <c r="E130" s="24" t="s">
        <v>942</v>
      </c>
      <c r="F130" s="18" t="s">
        <v>941</v>
      </c>
      <c r="G130" s="18" t="s">
        <v>940</v>
      </c>
      <c r="H130" s="18">
        <v>1947</v>
      </c>
      <c r="I130" s="18"/>
      <c r="J130" s="18">
        <v>94</v>
      </c>
      <c r="K130" s="18">
        <v>4</v>
      </c>
      <c r="L130" s="22">
        <v>74832</v>
      </c>
      <c r="M130" s="22">
        <v>74832</v>
      </c>
      <c r="N130" s="22">
        <f>L130-M130</f>
        <v>0</v>
      </c>
      <c r="O130" s="26" t="s">
        <v>3</v>
      </c>
      <c r="P130" s="18"/>
      <c r="Q130" s="28" t="s">
        <v>1</v>
      </c>
      <c r="S130" s="29"/>
    </row>
    <row r="131" spans="1:19" ht="55.15" customHeight="1" x14ac:dyDescent="0.25">
      <c r="A131" s="18">
        <v>123</v>
      </c>
      <c r="B131" s="18">
        <v>1292</v>
      </c>
      <c r="C131" s="25" t="s">
        <v>939</v>
      </c>
      <c r="D131" s="25" t="s">
        <v>938</v>
      </c>
      <c r="E131" s="24" t="s">
        <v>937</v>
      </c>
      <c r="F131" s="18" t="s">
        <v>936</v>
      </c>
      <c r="G131" s="18" t="s">
        <v>935</v>
      </c>
      <c r="H131" s="18">
        <v>1958</v>
      </c>
      <c r="I131" s="18"/>
      <c r="J131" s="18">
        <v>40</v>
      </c>
      <c r="K131" s="18">
        <v>4</v>
      </c>
      <c r="L131" s="22">
        <v>21923</v>
      </c>
      <c r="M131" s="22">
        <v>21923</v>
      </c>
      <c r="N131" s="22">
        <f>L131-M131</f>
        <v>0</v>
      </c>
      <c r="O131" s="26" t="s">
        <v>3</v>
      </c>
      <c r="P131" s="18"/>
      <c r="Q131" s="28" t="s">
        <v>1</v>
      </c>
      <c r="S131" s="29"/>
    </row>
    <row r="132" spans="1:19" ht="55.15" customHeight="1" x14ac:dyDescent="0.25">
      <c r="A132" s="18">
        <v>124</v>
      </c>
      <c r="B132" s="18">
        <v>1293</v>
      </c>
      <c r="C132" s="25" t="s">
        <v>934</v>
      </c>
      <c r="D132" s="25" t="s">
        <v>933</v>
      </c>
      <c r="E132" s="24" t="s">
        <v>932</v>
      </c>
      <c r="F132" s="18" t="s">
        <v>931</v>
      </c>
      <c r="G132" s="18" t="s">
        <v>930</v>
      </c>
      <c r="H132" s="18">
        <v>1958</v>
      </c>
      <c r="I132" s="18"/>
      <c r="J132" s="18">
        <v>121</v>
      </c>
      <c r="K132" s="18">
        <v>4</v>
      </c>
      <c r="L132" s="22">
        <v>94000</v>
      </c>
      <c r="M132" s="22">
        <v>94000</v>
      </c>
      <c r="N132" s="22">
        <f>L132-M132</f>
        <v>0</v>
      </c>
      <c r="O132" s="26" t="s">
        <v>3</v>
      </c>
      <c r="P132" s="18"/>
      <c r="Q132" s="28" t="s">
        <v>1</v>
      </c>
      <c r="S132" s="29"/>
    </row>
    <row r="133" spans="1:19" ht="55.15" customHeight="1" x14ac:dyDescent="0.25">
      <c r="A133" s="18">
        <v>125</v>
      </c>
      <c r="B133" s="18">
        <v>1294</v>
      </c>
      <c r="C133" s="25" t="s">
        <v>929</v>
      </c>
      <c r="D133" s="25" t="s">
        <v>928</v>
      </c>
      <c r="E133" s="24" t="s">
        <v>927</v>
      </c>
      <c r="F133" s="18" t="s">
        <v>926</v>
      </c>
      <c r="G133" s="18" t="s">
        <v>925</v>
      </c>
      <c r="H133" s="18">
        <v>1960</v>
      </c>
      <c r="I133" s="18"/>
      <c r="J133" s="18">
        <v>85</v>
      </c>
      <c r="K133" s="18">
        <v>4</v>
      </c>
      <c r="L133" s="22">
        <v>70102.080000000002</v>
      </c>
      <c r="M133" s="22">
        <v>70102.080000000002</v>
      </c>
      <c r="N133" s="22">
        <f>L133-M133</f>
        <v>0</v>
      </c>
      <c r="O133" s="26" t="s">
        <v>3</v>
      </c>
      <c r="P133" s="18"/>
      <c r="Q133" s="28" t="s">
        <v>1</v>
      </c>
      <c r="S133" s="29"/>
    </row>
    <row r="134" spans="1:19" ht="55.15" customHeight="1" x14ac:dyDescent="0.25">
      <c r="A134" s="18">
        <v>126</v>
      </c>
      <c r="B134" s="18">
        <v>1295</v>
      </c>
      <c r="C134" s="25" t="s">
        <v>924</v>
      </c>
      <c r="D134" s="25" t="s">
        <v>923</v>
      </c>
      <c r="E134" s="24" t="s">
        <v>922</v>
      </c>
      <c r="F134" s="18" t="s">
        <v>921</v>
      </c>
      <c r="G134" s="18" t="s">
        <v>920</v>
      </c>
      <c r="H134" s="18">
        <v>1949</v>
      </c>
      <c r="I134" s="18"/>
      <c r="J134" s="18">
        <v>505</v>
      </c>
      <c r="K134" s="18">
        <v>4</v>
      </c>
      <c r="L134" s="22">
        <v>338928.1</v>
      </c>
      <c r="M134" s="22">
        <v>338928.1</v>
      </c>
      <c r="N134" s="22">
        <f>L134-M134</f>
        <v>0</v>
      </c>
      <c r="O134" s="26" t="s">
        <v>3</v>
      </c>
      <c r="P134" s="18"/>
      <c r="Q134" s="28" t="s">
        <v>1</v>
      </c>
      <c r="S134" s="29"/>
    </row>
    <row r="135" spans="1:19" ht="55.15" customHeight="1" x14ac:dyDescent="0.25">
      <c r="A135" s="18">
        <v>127</v>
      </c>
      <c r="B135" s="18">
        <v>1296</v>
      </c>
      <c r="C135" s="25" t="s">
        <v>919</v>
      </c>
      <c r="D135" s="25" t="s">
        <v>918</v>
      </c>
      <c r="E135" s="24" t="s">
        <v>917</v>
      </c>
      <c r="F135" s="18" t="s">
        <v>916</v>
      </c>
      <c r="G135" s="18" t="s">
        <v>915</v>
      </c>
      <c r="H135" s="18">
        <v>1964</v>
      </c>
      <c r="I135" s="18"/>
      <c r="J135" s="18">
        <v>675</v>
      </c>
      <c r="K135" s="18">
        <v>4</v>
      </c>
      <c r="L135" s="22">
        <v>581144.6</v>
      </c>
      <c r="M135" s="22">
        <v>544104.36</v>
      </c>
      <c r="N135" s="22">
        <f>L135-M135</f>
        <v>37040.239999999991</v>
      </c>
      <c r="O135" s="26" t="s">
        <v>3</v>
      </c>
      <c r="P135" s="18"/>
      <c r="Q135" s="28" t="s">
        <v>1</v>
      </c>
      <c r="S135" s="29"/>
    </row>
    <row r="136" spans="1:19" ht="55.15" customHeight="1" x14ac:dyDescent="0.25">
      <c r="A136" s="18">
        <v>128</v>
      </c>
      <c r="B136" s="18">
        <v>1297</v>
      </c>
      <c r="C136" s="25" t="s">
        <v>914</v>
      </c>
      <c r="D136" s="25" t="s">
        <v>913</v>
      </c>
      <c r="E136" s="24" t="s">
        <v>912</v>
      </c>
      <c r="F136" s="18" t="s">
        <v>911</v>
      </c>
      <c r="G136" s="18" t="s">
        <v>910</v>
      </c>
      <c r="H136" s="18">
        <v>1940</v>
      </c>
      <c r="I136" s="18"/>
      <c r="J136" s="18">
        <v>41</v>
      </c>
      <c r="K136" s="18">
        <v>4</v>
      </c>
      <c r="L136" s="22">
        <v>21974.29</v>
      </c>
      <c r="M136" s="22">
        <v>15553.87</v>
      </c>
      <c r="N136" s="22">
        <f>L136-M136</f>
        <v>6420.42</v>
      </c>
      <c r="O136" s="26" t="s">
        <v>3</v>
      </c>
      <c r="P136" s="18"/>
      <c r="Q136" s="28" t="s">
        <v>1</v>
      </c>
      <c r="S136" s="29"/>
    </row>
    <row r="137" spans="1:19" ht="55.15" customHeight="1" x14ac:dyDescent="0.25">
      <c r="A137" s="18">
        <v>129</v>
      </c>
      <c r="B137" s="18">
        <v>1298</v>
      </c>
      <c r="C137" s="25" t="s">
        <v>909</v>
      </c>
      <c r="D137" s="25" t="s">
        <v>908</v>
      </c>
      <c r="E137" s="24" t="s">
        <v>907</v>
      </c>
      <c r="F137" s="18" t="s">
        <v>906</v>
      </c>
      <c r="G137" s="18" t="s">
        <v>905</v>
      </c>
      <c r="H137" s="18">
        <v>1970</v>
      </c>
      <c r="I137" s="18"/>
      <c r="J137" s="18">
        <v>512</v>
      </c>
      <c r="K137" s="18">
        <v>4</v>
      </c>
      <c r="L137" s="22">
        <v>451670.96</v>
      </c>
      <c r="M137" s="22">
        <v>347958.52</v>
      </c>
      <c r="N137" s="22">
        <f>L137-M137</f>
        <v>103712.44</v>
      </c>
      <c r="O137" s="26" t="s">
        <v>3</v>
      </c>
      <c r="P137" s="18"/>
      <c r="Q137" s="28" t="s">
        <v>1</v>
      </c>
      <c r="S137" s="29"/>
    </row>
    <row r="138" spans="1:19" ht="55.15" customHeight="1" x14ac:dyDescent="0.25">
      <c r="A138" s="18">
        <v>130</v>
      </c>
      <c r="B138" s="18">
        <v>1299</v>
      </c>
      <c r="C138" s="25" t="s">
        <v>904</v>
      </c>
      <c r="D138" s="25" t="s">
        <v>903</v>
      </c>
      <c r="E138" s="24" t="s">
        <v>902</v>
      </c>
      <c r="F138" s="18" t="s">
        <v>901</v>
      </c>
      <c r="G138" s="18" t="s">
        <v>900</v>
      </c>
      <c r="H138" s="18">
        <v>1950</v>
      </c>
      <c r="I138" s="18"/>
      <c r="J138" s="18">
        <v>730</v>
      </c>
      <c r="K138" s="18">
        <v>4</v>
      </c>
      <c r="L138" s="22">
        <v>397803.69</v>
      </c>
      <c r="M138" s="22">
        <v>380518.49</v>
      </c>
      <c r="N138" s="22">
        <f>L138-M138</f>
        <v>17285.200000000012</v>
      </c>
      <c r="O138" s="26" t="s">
        <v>3</v>
      </c>
      <c r="P138" s="18"/>
      <c r="Q138" s="28" t="s">
        <v>1</v>
      </c>
      <c r="S138" s="29"/>
    </row>
    <row r="139" spans="1:19" ht="55.15" customHeight="1" x14ac:dyDescent="0.25">
      <c r="A139" s="18">
        <v>131</v>
      </c>
      <c r="B139" s="18">
        <v>1300</v>
      </c>
      <c r="C139" s="25" t="s">
        <v>899</v>
      </c>
      <c r="D139" s="25" t="s">
        <v>898</v>
      </c>
      <c r="E139" s="24" t="s">
        <v>897</v>
      </c>
      <c r="F139" s="18" t="s">
        <v>896</v>
      </c>
      <c r="G139" s="18" t="s">
        <v>895</v>
      </c>
      <c r="H139" s="18">
        <v>1951</v>
      </c>
      <c r="I139" s="18"/>
      <c r="J139" s="18">
        <v>24</v>
      </c>
      <c r="K139" s="18">
        <v>4</v>
      </c>
      <c r="L139" s="22">
        <v>31403.58</v>
      </c>
      <c r="M139" s="23">
        <v>7327.54</v>
      </c>
      <c r="N139" s="22">
        <f>L139-M139</f>
        <v>24076.04</v>
      </c>
      <c r="O139" s="26" t="s">
        <v>3</v>
      </c>
      <c r="P139" s="18"/>
      <c r="Q139" s="28" t="s">
        <v>1</v>
      </c>
      <c r="S139" s="29"/>
    </row>
    <row r="140" spans="1:19" ht="55.15" customHeight="1" x14ac:dyDescent="0.25">
      <c r="A140" s="18">
        <v>132</v>
      </c>
      <c r="B140" s="18">
        <v>1301</v>
      </c>
      <c r="C140" s="25" t="s">
        <v>894</v>
      </c>
      <c r="D140" s="25" t="s">
        <v>893</v>
      </c>
      <c r="E140" s="24" t="s">
        <v>892</v>
      </c>
      <c r="F140" s="18" t="s">
        <v>891</v>
      </c>
      <c r="G140" s="18" t="s">
        <v>890</v>
      </c>
      <c r="H140" s="18">
        <v>1939</v>
      </c>
      <c r="I140" s="18"/>
      <c r="J140" s="18">
        <v>33</v>
      </c>
      <c r="K140" s="18">
        <v>4</v>
      </c>
      <c r="L140" s="22">
        <v>54807.4</v>
      </c>
      <c r="M140" s="23">
        <v>54807.4</v>
      </c>
      <c r="N140" s="22">
        <f>L140-M140</f>
        <v>0</v>
      </c>
      <c r="O140" s="26" t="s">
        <v>3</v>
      </c>
      <c r="P140" s="18"/>
      <c r="Q140" s="28" t="s">
        <v>1</v>
      </c>
      <c r="S140" s="29"/>
    </row>
    <row r="141" spans="1:19" ht="55.15" customHeight="1" x14ac:dyDescent="0.25">
      <c r="A141" s="18">
        <v>133</v>
      </c>
      <c r="B141" s="18">
        <v>1302</v>
      </c>
      <c r="C141" s="25" t="s">
        <v>889</v>
      </c>
      <c r="D141" s="25" t="s">
        <v>888</v>
      </c>
      <c r="E141" s="24" t="s">
        <v>887</v>
      </c>
      <c r="F141" s="18" t="s">
        <v>886</v>
      </c>
      <c r="G141" s="18" t="s">
        <v>885</v>
      </c>
      <c r="H141" s="18">
        <v>1953</v>
      </c>
      <c r="I141" s="18"/>
      <c r="J141" s="18">
        <v>471</v>
      </c>
      <c r="K141" s="18">
        <v>4</v>
      </c>
      <c r="L141" s="22">
        <v>342657.24</v>
      </c>
      <c r="M141" s="23">
        <v>304947.8</v>
      </c>
      <c r="N141" s="22">
        <f>L141-M141</f>
        <v>37709.440000000002</v>
      </c>
      <c r="O141" s="26" t="s">
        <v>3</v>
      </c>
      <c r="P141" s="18" t="s">
        <v>884</v>
      </c>
      <c r="Q141" s="28" t="s">
        <v>1</v>
      </c>
      <c r="S141" s="29"/>
    </row>
    <row r="142" spans="1:19" ht="55.15" customHeight="1" x14ac:dyDescent="0.25">
      <c r="A142" s="18">
        <v>134</v>
      </c>
      <c r="B142" s="18">
        <v>1303</v>
      </c>
      <c r="C142" s="25" t="s">
        <v>883</v>
      </c>
      <c r="D142" s="25" t="s">
        <v>882</v>
      </c>
      <c r="E142" s="24" t="s">
        <v>881</v>
      </c>
      <c r="F142" s="18" t="s">
        <v>880</v>
      </c>
      <c r="G142" s="18" t="s">
        <v>879</v>
      </c>
      <c r="H142" s="18">
        <v>1940</v>
      </c>
      <c r="I142" s="18"/>
      <c r="J142" s="18">
        <v>168</v>
      </c>
      <c r="K142" s="18">
        <v>4</v>
      </c>
      <c r="L142" s="22">
        <v>182562.63</v>
      </c>
      <c r="M142" s="23">
        <v>182562.63</v>
      </c>
      <c r="N142" s="22">
        <f>L142-M142</f>
        <v>0</v>
      </c>
      <c r="O142" s="26" t="s">
        <v>3</v>
      </c>
      <c r="P142" s="18">
        <v>159</v>
      </c>
      <c r="Q142" s="28" t="s">
        <v>1</v>
      </c>
      <c r="S142" s="29"/>
    </row>
    <row r="143" spans="1:19" ht="55.15" customHeight="1" x14ac:dyDescent="0.25">
      <c r="A143" s="18">
        <v>135</v>
      </c>
      <c r="B143" s="18">
        <v>1304</v>
      </c>
      <c r="C143" s="25" t="s">
        <v>878</v>
      </c>
      <c r="D143" s="25" t="s">
        <v>877</v>
      </c>
      <c r="E143" s="24" t="s">
        <v>876</v>
      </c>
      <c r="F143" s="18" t="s">
        <v>875</v>
      </c>
      <c r="G143" s="18" t="s">
        <v>874</v>
      </c>
      <c r="H143" s="18">
        <v>1932</v>
      </c>
      <c r="I143" s="18"/>
      <c r="J143" s="18">
        <v>118</v>
      </c>
      <c r="K143" s="18">
        <v>4</v>
      </c>
      <c r="L143" s="22">
        <v>118749.3</v>
      </c>
      <c r="M143" s="23">
        <v>118749.3</v>
      </c>
      <c r="N143" s="22">
        <f>L143-M143</f>
        <v>0</v>
      </c>
      <c r="O143" s="26" t="s">
        <v>3</v>
      </c>
      <c r="P143" s="18"/>
      <c r="Q143" s="28" t="s">
        <v>1</v>
      </c>
      <c r="S143" s="29"/>
    </row>
    <row r="144" spans="1:19" ht="55.15" customHeight="1" x14ac:dyDescent="0.25">
      <c r="A144" s="18">
        <v>136</v>
      </c>
      <c r="B144" s="18">
        <v>1305</v>
      </c>
      <c r="C144" s="25" t="s">
        <v>873</v>
      </c>
      <c r="D144" s="25" t="s">
        <v>872</v>
      </c>
      <c r="E144" s="24" t="s">
        <v>871</v>
      </c>
      <c r="F144" s="18" t="s">
        <v>870</v>
      </c>
      <c r="G144" s="18" t="s">
        <v>869</v>
      </c>
      <c r="H144" s="18">
        <v>1950</v>
      </c>
      <c r="I144" s="18"/>
      <c r="J144" s="18">
        <v>81</v>
      </c>
      <c r="K144" s="18">
        <v>4</v>
      </c>
      <c r="L144" s="22">
        <v>15129.5</v>
      </c>
      <c r="M144" s="23">
        <v>15129.5</v>
      </c>
      <c r="N144" s="22">
        <f>L144-M144</f>
        <v>0</v>
      </c>
      <c r="O144" s="26" t="s">
        <v>3</v>
      </c>
      <c r="P144" s="18" t="s">
        <v>868</v>
      </c>
      <c r="Q144" s="28" t="s">
        <v>1</v>
      </c>
      <c r="S144" s="29"/>
    </row>
    <row r="145" spans="1:19" ht="55.15" customHeight="1" x14ac:dyDescent="0.25">
      <c r="A145" s="18">
        <v>137</v>
      </c>
      <c r="B145" s="18">
        <v>1306</v>
      </c>
      <c r="C145" s="25" t="s">
        <v>867</v>
      </c>
      <c r="D145" s="25" t="s">
        <v>866</v>
      </c>
      <c r="E145" s="24" t="s">
        <v>865</v>
      </c>
      <c r="F145" s="18" t="s">
        <v>864</v>
      </c>
      <c r="G145" s="18" t="s">
        <v>863</v>
      </c>
      <c r="H145" s="18">
        <v>1958</v>
      </c>
      <c r="I145" s="18"/>
      <c r="J145" s="18">
        <v>356</v>
      </c>
      <c r="K145" s="18">
        <v>4</v>
      </c>
      <c r="L145" s="22">
        <v>170575.06</v>
      </c>
      <c r="M145" s="23">
        <v>170575.06</v>
      </c>
      <c r="N145" s="22">
        <f>L145-M145</f>
        <v>0</v>
      </c>
      <c r="O145" s="26" t="s">
        <v>3</v>
      </c>
      <c r="P145" s="18"/>
      <c r="Q145" s="28" t="s">
        <v>1</v>
      </c>
      <c r="S145" s="29"/>
    </row>
    <row r="146" spans="1:19" ht="55.15" customHeight="1" x14ac:dyDescent="0.25">
      <c r="A146" s="18">
        <v>138</v>
      </c>
      <c r="B146" s="18">
        <v>1307</v>
      </c>
      <c r="C146" s="25" t="s">
        <v>862</v>
      </c>
      <c r="D146" s="25" t="s">
        <v>861</v>
      </c>
      <c r="E146" s="24" t="s">
        <v>860</v>
      </c>
      <c r="F146" s="18" t="s">
        <v>859</v>
      </c>
      <c r="G146" s="18" t="s">
        <v>858</v>
      </c>
      <c r="H146" s="18">
        <v>1951</v>
      </c>
      <c r="I146" s="18"/>
      <c r="J146" s="18">
        <v>25</v>
      </c>
      <c r="K146" s="18">
        <v>4</v>
      </c>
      <c r="L146" s="22">
        <v>11407.05</v>
      </c>
      <c r="M146" s="23">
        <v>11407.05</v>
      </c>
      <c r="N146" s="22">
        <f>L146-M146</f>
        <v>0</v>
      </c>
      <c r="O146" s="26" t="s">
        <v>3</v>
      </c>
      <c r="P146" s="18"/>
      <c r="Q146" s="28" t="s">
        <v>1</v>
      </c>
      <c r="S146" s="29"/>
    </row>
    <row r="147" spans="1:19" ht="55.15" customHeight="1" x14ac:dyDescent="0.25">
      <c r="A147" s="18">
        <v>139</v>
      </c>
      <c r="B147" s="18">
        <v>1308</v>
      </c>
      <c r="C147" s="25" t="s">
        <v>857</v>
      </c>
      <c r="D147" s="25" t="s">
        <v>856</v>
      </c>
      <c r="E147" s="24" t="s">
        <v>855</v>
      </c>
      <c r="F147" s="18" t="s">
        <v>854</v>
      </c>
      <c r="G147" s="18" t="s">
        <v>853</v>
      </c>
      <c r="H147" s="18">
        <v>1939</v>
      </c>
      <c r="I147" s="18"/>
      <c r="J147" s="18">
        <v>51</v>
      </c>
      <c r="K147" s="18">
        <v>4</v>
      </c>
      <c r="L147" s="22">
        <v>25215.83</v>
      </c>
      <c r="M147" s="23">
        <v>25215.83</v>
      </c>
      <c r="N147" s="22">
        <f>L147-M147</f>
        <v>0</v>
      </c>
      <c r="O147" s="26" t="s">
        <v>3</v>
      </c>
      <c r="P147" s="18">
        <v>108</v>
      </c>
      <c r="Q147" s="28" t="s">
        <v>1</v>
      </c>
      <c r="S147" s="29"/>
    </row>
    <row r="148" spans="1:19" ht="55.15" customHeight="1" x14ac:dyDescent="0.25">
      <c r="A148" s="18">
        <v>140</v>
      </c>
      <c r="B148" s="18">
        <v>1309</v>
      </c>
      <c r="C148" s="25" t="s">
        <v>852</v>
      </c>
      <c r="D148" s="25" t="s">
        <v>851</v>
      </c>
      <c r="E148" s="24" t="s">
        <v>850</v>
      </c>
      <c r="F148" s="18" t="s">
        <v>849</v>
      </c>
      <c r="G148" s="18" t="s">
        <v>848</v>
      </c>
      <c r="H148" s="18">
        <v>1950</v>
      </c>
      <c r="I148" s="18"/>
      <c r="J148" s="18">
        <v>613</v>
      </c>
      <c r="K148" s="18">
        <v>4</v>
      </c>
      <c r="L148" s="22">
        <v>248714.96</v>
      </c>
      <c r="M148" s="23">
        <v>243325.3</v>
      </c>
      <c r="N148" s="22">
        <f>L148-M148</f>
        <v>5389.6600000000035</v>
      </c>
      <c r="O148" s="26" t="s">
        <v>3</v>
      </c>
      <c r="P148" s="18"/>
      <c r="Q148" s="28" t="s">
        <v>1</v>
      </c>
      <c r="S148" s="29"/>
    </row>
    <row r="149" spans="1:19" ht="55.15" customHeight="1" x14ac:dyDescent="0.25">
      <c r="A149" s="18">
        <v>141</v>
      </c>
      <c r="B149" s="18">
        <v>1310</v>
      </c>
      <c r="C149" s="25" t="s">
        <v>847</v>
      </c>
      <c r="D149" s="25" t="s">
        <v>846</v>
      </c>
      <c r="E149" s="24" t="s">
        <v>845</v>
      </c>
      <c r="F149" s="18" t="s">
        <v>844</v>
      </c>
      <c r="G149" s="18" t="s">
        <v>843</v>
      </c>
      <c r="H149" s="18">
        <v>1975</v>
      </c>
      <c r="I149" s="18"/>
      <c r="J149" s="18">
        <v>707</v>
      </c>
      <c r="K149" s="18">
        <v>4</v>
      </c>
      <c r="L149" s="22">
        <v>284137.07</v>
      </c>
      <c r="M149" s="23">
        <v>284137.07</v>
      </c>
      <c r="N149" s="22">
        <f>L149-M149</f>
        <v>0</v>
      </c>
      <c r="O149" s="26" t="s">
        <v>3</v>
      </c>
      <c r="P149" s="18"/>
      <c r="Q149" s="28" t="s">
        <v>1</v>
      </c>
      <c r="S149" s="29"/>
    </row>
    <row r="150" spans="1:19" ht="55.15" customHeight="1" x14ac:dyDescent="0.25">
      <c r="A150" s="18">
        <v>142</v>
      </c>
      <c r="B150" s="18">
        <v>1311</v>
      </c>
      <c r="C150" s="25" t="s">
        <v>842</v>
      </c>
      <c r="D150" s="25" t="s">
        <v>841</v>
      </c>
      <c r="E150" s="24" t="s">
        <v>840</v>
      </c>
      <c r="F150" s="18" t="s">
        <v>839</v>
      </c>
      <c r="G150" s="18" t="s">
        <v>838</v>
      </c>
      <c r="H150" s="18">
        <v>1976</v>
      </c>
      <c r="I150" s="18"/>
      <c r="J150" s="18">
        <v>590</v>
      </c>
      <c r="K150" s="18">
        <v>4</v>
      </c>
      <c r="L150" s="22">
        <v>499213</v>
      </c>
      <c r="M150" s="23">
        <v>379198.13</v>
      </c>
      <c r="N150" s="22">
        <f>L150-M150</f>
        <v>120014.87</v>
      </c>
      <c r="O150" s="26" t="s">
        <v>3</v>
      </c>
      <c r="P150" s="18"/>
      <c r="Q150" s="28" t="s">
        <v>1</v>
      </c>
      <c r="S150" s="29"/>
    </row>
    <row r="151" spans="1:19" ht="55.15" customHeight="1" x14ac:dyDescent="0.25">
      <c r="A151" s="18">
        <v>143</v>
      </c>
      <c r="B151" s="18">
        <v>1312</v>
      </c>
      <c r="C151" s="25" t="s">
        <v>837</v>
      </c>
      <c r="D151" s="25" t="s">
        <v>836</v>
      </c>
      <c r="E151" s="24" t="s">
        <v>835</v>
      </c>
      <c r="F151" s="18" t="s">
        <v>834</v>
      </c>
      <c r="G151" s="18" t="s">
        <v>833</v>
      </c>
      <c r="H151" s="18">
        <v>1976</v>
      </c>
      <c r="I151" s="18"/>
      <c r="J151" s="18">
        <v>396</v>
      </c>
      <c r="K151" s="18">
        <v>4</v>
      </c>
      <c r="L151" s="22">
        <v>340813.69</v>
      </c>
      <c r="M151" s="23">
        <v>224754.81</v>
      </c>
      <c r="N151" s="22">
        <f>L151-M151</f>
        <v>116058.88</v>
      </c>
      <c r="O151" s="26" t="s">
        <v>3</v>
      </c>
      <c r="P151" s="18"/>
      <c r="Q151" s="28" t="s">
        <v>1</v>
      </c>
      <c r="S151" s="29"/>
    </row>
    <row r="152" spans="1:19" ht="55.15" customHeight="1" x14ac:dyDescent="0.25">
      <c r="A152" s="18">
        <v>144</v>
      </c>
      <c r="B152" s="18">
        <v>1313</v>
      </c>
      <c r="C152" s="25" t="s">
        <v>832</v>
      </c>
      <c r="D152" s="25" t="s">
        <v>831</v>
      </c>
      <c r="E152" s="24" t="s">
        <v>830</v>
      </c>
      <c r="F152" s="18" t="s">
        <v>829</v>
      </c>
      <c r="G152" s="18" t="s">
        <v>828</v>
      </c>
      <c r="H152" s="18">
        <v>1963</v>
      </c>
      <c r="I152" s="18"/>
      <c r="J152" s="18">
        <v>343</v>
      </c>
      <c r="K152" s="18">
        <v>4</v>
      </c>
      <c r="L152" s="22">
        <v>260278.54</v>
      </c>
      <c r="M152" s="23">
        <v>241341.91</v>
      </c>
      <c r="N152" s="22">
        <f>L152-M152</f>
        <v>18936.630000000005</v>
      </c>
      <c r="O152" s="26" t="s">
        <v>3</v>
      </c>
      <c r="P152" s="18"/>
      <c r="Q152" s="28" t="s">
        <v>1</v>
      </c>
      <c r="S152" s="29"/>
    </row>
    <row r="153" spans="1:19" ht="55.15" customHeight="1" x14ac:dyDescent="0.25">
      <c r="A153" s="18">
        <v>145</v>
      </c>
      <c r="B153" s="18">
        <v>1314</v>
      </c>
      <c r="C153" s="25" t="s">
        <v>827</v>
      </c>
      <c r="D153" s="25" t="s">
        <v>826</v>
      </c>
      <c r="E153" s="24" t="s">
        <v>825</v>
      </c>
      <c r="F153" s="18" t="s">
        <v>824</v>
      </c>
      <c r="G153" s="18" t="s">
        <v>823</v>
      </c>
      <c r="H153" s="18">
        <v>1987</v>
      </c>
      <c r="I153" s="18"/>
      <c r="J153" s="18">
        <v>187</v>
      </c>
      <c r="K153" s="18">
        <v>4</v>
      </c>
      <c r="L153" s="22">
        <v>231614.44</v>
      </c>
      <c r="M153" s="23">
        <v>231614.44</v>
      </c>
      <c r="N153" s="22">
        <f>L153-M153</f>
        <v>0</v>
      </c>
      <c r="O153" s="26" t="s">
        <v>3</v>
      </c>
      <c r="P153" s="18"/>
      <c r="Q153" s="28" t="s">
        <v>1</v>
      </c>
      <c r="S153" s="29"/>
    </row>
    <row r="154" spans="1:19" ht="55.15" customHeight="1" x14ac:dyDescent="0.25">
      <c r="A154" s="18">
        <v>146</v>
      </c>
      <c r="B154" s="18">
        <v>1315</v>
      </c>
      <c r="C154" s="25" t="s">
        <v>822</v>
      </c>
      <c r="D154" s="25" t="s">
        <v>821</v>
      </c>
      <c r="E154" s="24" t="s">
        <v>820</v>
      </c>
      <c r="F154" s="18" t="s">
        <v>819</v>
      </c>
      <c r="G154" s="18" t="s">
        <v>818</v>
      </c>
      <c r="H154" s="18">
        <v>1979</v>
      </c>
      <c r="I154" s="18"/>
      <c r="J154" s="18">
        <v>229</v>
      </c>
      <c r="K154" s="18">
        <v>4</v>
      </c>
      <c r="L154" s="22">
        <v>285688</v>
      </c>
      <c r="M154" s="23">
        <v>285688</v>
      </c>
      <c r="N154" s="22">
        <f>L154-M154</f>
        <v>0</v>
      </c>
      <c r="O154" s="26" t="s">
        <v>3</v>
      </c>
      <c r="P154" s="18"/>
      <c r="Q154" s="28" t="s">
        <v>1</v>
      </c>
      <c r="S154" s="29"/>
    </row>
    <row r="155" spans="1:19" ht="55.15" customHeight="1" x14ac:dyDescent="0.25">
      <c r="A155" s="18">
        <v>147</v>
      </c>
      <c r="B155" s="18">
        <v>1316</v>
      </c>
      <c r="C155" s="25" t="s">
        <v>817</v>
      </c>
      <c r="D155" s="25" t="s">
        <v>816</v>
      </c>
      <c r="E155" s="24" t="s">
        <v>815</v>
      </c>
      <c r="F155" s="18" t="s">
        <v>814</v>
      </c>
      <c r="G155" s="18" t="s">
        <v>813</v>
      </c>
      <c r="H155" s="18">
        <v>1976</v>
      </c>
      <c r="I155" s="18"/>
      <c r="J155" s="18">
        <v>66</v>
      </c>
      <c r="K155" s="18">
        <v>4</v>
      </c>
      <c r="L155" s="22">
        <v>451128</v>
      </c>
      <c r="M155" s="23">
        <v>451128</v>
      </c>
      <c r="N155" s="22">
        <f>L155-M155</f>
        <v>0</v>
      </c>
      <c r="O155" s="26" t="s">
        <v>3</v>
      </c>
      <c r="P155" s="18"/>
      <c r="Q155" s="28" t="s">
        <v>1</v>
      </c>
      <c r="S155" s="29"/>
    </row>
    <row r="156" spans="1:19" ht="55.15" customHeight="1" x14ac:dyDescent="0.25">
      <c r="A156" s="18">
        <v>148</v>
      </c>
      <c r="B156" s="18">
        <v>1317</v>
      </c>
      <c r="C156" s="25" t="s">
        <v>812</v>
      </c>
      <c r="D156" s="25" t="s">
        <v>811</v>
      </c>
      <c r="E156" s="24" t="s">
        <v>810</v>
      </c>
      <c r="F156" s="18" t="s">
        <v>809</v>
      </c>
      <c r="G156" s="18" t="s">
        <v>808</v>
      </c>
      <c r="H156" s="18">
        <v>1963</v>
      </c>
      <c r="I156" s="18"/>
      <c r="J156" s="18">
        <v>827</v>
      </c>
      <c r="K156" s="18">
        <v>4</v>
      </c>
      <c r="L156" s="22">
        <v>328689.28000000003</v>
      </c>
      <c r="M156" s="23">
        <v>311164.86</v>
      </c>
      <c r="N156" s="22">
        <f>L156-M156</f>
        <v>17524.420000000042</v>
      </c>
      <c r="O156" s="26" t="s">
        <v>3</v>
      </c>
      <c r="P156" s="18"/>
      <c r="Q156" s="28" t="s">
        <v>1</v>
      </c>
      <c r="S156" s="29"/>
    </row>
    <row r="157" spans="1:19" ht="55.15" customHeight="1" x14ac:dyDescent="0.25">
      <c r="A157" s="18">
        <v>149</v>
      </c>
      <c r="B157" s="18">
        <v>1318</v>
      </c>
      <c r="C157" s="25" t="s">
        <v>807</v>
      </c>
      <c r="D157" s="25" t="s">
        <v>806</v>
      </c>
      <c r="E157" s="24" t="s">
        <v>805</v>
      </c>
      <c r="F157" s="18" t="s">
        <v>804</v>
      </c>
      <c r="G157" s="18" t="s">
        <v>803</v>
      </c>
      <c r="H157" s="18">
        <v>1959</v>
      </c>
      <c r="I157" s="18"/>
      <c r="J157" s="18">
        <v>474</v>
      </c>
      <c r="K157" s="18">
        <v>4</v>
      </c>
      <c r="L157" s="22">
        <v>269013.05</v>
      </c>
      <c r="M157" s="23">
        <v>176419.62</v>
      </c>
      <c r="N157" s="22">
        <f>L157-M157</f>
        <v>92593.43</v>
      </c>
      <c r="O157" s="26" t="s">
        <v>3</v>
      </c>
      <c r="P157" s="18"/>
      <c r="Q157" s="28" t="s">
        <v>1</v>
      </c>
      <c r="S157" s="29"/>
    </row>
    <row r="158" spans="1:19" ht="55.15" customHeight="1" x14ac:dyDescent="0.25">
      <c r="A158" s="18">
        <v>150</v>
      </c>
      <c r="B158" s="18">
        <v>1319</v>
      </c>
      <c r="C158" s="25" t="s">
        <v>802</v>
      </c>
      <c r="D158" s="25" t="s">
        <v>801</v>
      </c>
      <c r="E158" s="24" t="s">
        <v>800</v>
      </c>
      <c r="F158" s="18" t="s">
        <v>799</v>
      </c>
      <c r="G158" s="18" t="s">
        <v>798</v>
      </c>
      <c r="H158" s="18">
        <v>1961</v>
      </c>
      <c r="I158" s="18"/>
      <c r="J158" s="18">
        <v>1267</v>
      </c>
      <c r="K158" s="18">
        <v>4</v>
      </c>
      <c r="L158" s="22">
        <v>1251843.18</v>
      </c>
      <c r="M158" s="23">
        <v>1214938.3500000001</v>
      </c>
      <c r="N158" s="22">
        <f>L158-M158</f>
        <v>36904.829999999842</v>
      </c>
      <c r="O158" s="26" t="s">
        <v>3</v>
      </c>
      <c r="P158" s="18"/>
      <c r="Q158" s="28" t="s">
        <v>1</v>
      </c>
      <c r="S158" s="29"/>
    </row>
    <row r="159" spans="1:19" ht="55.15" customHeight="1" x14ac:dyDescent="0.25">
      <c r="A159" s="18">
        <v>151</v>
      </c>
      <c r="B159" s="18">
        <v>1320</v>
      </c>
      <c r="C159" s="25" t="s">
        <v>797</v>
      </c>
      <c r="D159" s="25" t="s">
        <v>796</v>
      </c>
      <c r="E159" s="24" t="s">
        <v>795</v>
      </c>
      <c r="F159" s="18" t="s">
        <v>794</v>
      </c>
      <c r="G159" s="18" t="s">
        <v>793</v>
      </c>
      <c r="H159" s="18">
        <v>1956</v>
      </c>
      <c r="I159" s="18"/>
      <c r="J159" s="18">
        <v>916</v>
      </c>
      <c r="K159" s="18">
        <v>4</v>
      </c>
      <c r="L159" s="22">
        <v>576309.19999999995</v>
      </c>
      <c r="M159" s="23">
        <v>549146.48</v>
      </c>
      <c r="N159" s="22">
        <f>L159-M159</f>
        <v>27162.719999999972</v>
      </c>
      <c r="O159" s="26" t="s">
        <v>3</v>
      </c>
      <c r="P159" s="18"/>
      <c r="Q159" s="28" t="s">
        <v>1</v>
      </c>
      <c r="S159" s="29"/>
    </row>
    <row r="160" spans="1:19" ht="55.15" customHeight="1" x14ac:dyDescent="0.25">
      <c r="A160" s="18">
        <v>152</v>
      </c>
      <c r="B160" s="18">
        <v>1321</v>
      </c>
      <c r="C160" s="25" t="s">
        <v>723</v>
      </c>
      <c r="D160" s="25" t="s">
        <v>792</v>
      </c>
      <c r="E160" s="24" t="s">
        <v>791</v>
      </c>
      <c r="F160" s="18" t="s">
        <v>790</v>
      </c>
      <c r="G160" s="18" t="s">
        <v>789</v>
      </c>
      <c r="H160" s="18">
        <v>1993</v>
      </c>
      <c r="I160" s="18"/>
      <c r="J160" s="18">
        <v>112</v>
      </c>
      <c r="K160" s="18">
        <v>4</v>
      </c>
      <c r="L160" s="22">
        <v>33972463</v>
      </c>
      <c r="M160" s="23">
        <v>21819359.829999998</v>
      </c>
      <c r="N160" s="22">
        <f>L160-M160</f>
        <v>12153103.170000002</v>
      </c>
      <c r="O160" s="26" t="s">
        <v>3</v>
      </c>
      <c r="P160" s="18"/>
      <c r="Q160" s="28" t="s">
        <v>1</v>
      </c>
      <c r="S160" s="29"/>
    </row>
    <row r="161" spans="1:19" ht="55.15" customHeight="1" x14ac:dyDescent="0.25">
      <c r="A161" s="18">
        <v>153</v>
      </c>
      <c r="B161" s="18">
        <v>1322</v>
      </c>
      <c r="C161" s="25" t="s">
        <v>788</v>
      </c>
      <c r="D161" s="25" t="s">
        <v>787</v>
      </c>
      <c r="E161" s="24" t="s">
        <v>786</v>
      </c>
      <c r="F161" s="18" t="s">
        <v>785</v>
      </c>
      <c r="G161" s="18" t="s">
        <v>784</v>
      </c>
      <c r="H161" s="18">
        <v>1960</v>
      </c>
      <c r="I161" s="18"/>
      <c r="J161" s="18">
        <v>31</v>
      </c>
      <c r="K161" s="18">
        <v>4</v>
      </c>
      <c r="L161" s="22">
        <v>20130.5</v>
      </c>
      <c r="M161" s="23">
        <v>4697.0600000000004</v>
      </c>
      <c r="N161" s="22">
        <f>L161-M161</f>
        <v>15433.439999999999</v>
      </c>
      <c r="O161" s="26" t="s">
        <v>3</v>
      </c>
      <c r="P161" s="18"/>
      <c r="Q161" s="28" t="s">
        <v>1</v>
      </c>
      <c r="S161" s="29"/>
    </row>
    <row r="162" spans="1:19" ht="55.15" customHeight="1" x14ac:dyDescent="0.25">
      <c r="A162" s="18">
        <v>154</v>
      </c>
      <c r="B162" s="18">
        <v>1323</v>
      </c>
      <c r="C162" s="25" t="s">
        <v>783</v>
      </c>
      <c r="D162" s="25" t="s">
        <v>782</v>
      </c>
      <c r="E162" s="24" t="s">
        <v>781</v>
      </c>
      <c r="F162" s="18" t="s">
        <v>780</v>
      </c>
      <c r="G162" s="18" t="s">
        <v>779</v>
      </c>
      <c r="H162" s="18">
        <v>1960</v>
      </c>
      <c r="I162" s="18"/>
      <c r="J162" s="18">
        <v>127</v>
      </c>
      <c r="K162" s="18">
        <v>4</v>
      </c>
      <c r="L162" s="22">
        <v>54754.96</v>
      </c>
      <c r="M162" s="23">
        <v>12776.26</v>
      </c>
      <c r="N162" s="22">
        <f>L162-M162</f>
        <v>41978.7</v>
      </c>
      <c r="O162" s="26" t="s">
        <v>3</v>
      </c>
      <c r="P162" s="18"/>
      <c r="Q162" s="28" t="s">
        <v>1</v>
      </c>
      <c r="S162" s="29"/>
    </row>
    <row r="163" spans="1:19" ht="55.15" customHeight="1" x14ac:dyDescent="0.25">
      <c r="A163" s="18">
        <v>155</v>
      </c>
      <c r="B163" s="18">
        <v>1324</v>
      </c>
      <c r="C163" s="25" t="s">
        <v>778</v>
      </c>
      <c r="D163" s="25" t="s">
        <v>777</v>
      </c>
      <c r="E163" s="24" t="s">
        <v>776</v>
      </c>
      <c r="F163" s="18" t="s">
        <v>775</v>
      </c>
      <c r="G163" s="18" t="s">
        <v>774</v>
      </c>
      <c r="H163" s="18">
        <v>1977</v>
      </c>
      <c r="I163" s="18"/>
      <c r="J163" s="18">
        <v>3708</v>
      </c>
      <c r="K163" s="18">
        <v>4</v>
      </c>
      <c r="L163" s="22">
        <v>5042683.17</v>
      </c>
      <c r="M163" s="23">
        <v>5042683.17</v>
      </c>
      <c r="N163" s="22">
        <f>L163-M163</f>
        <v>0</v>
      </c>
      <c r="O163" s="26" t="s">
        <v>3</v>
      </c>
      <c r="P163" s="18"/>
      <c r="Q163" s="28" t="s">
        <v>1</v>
      </c>
      <c r="S163" s="29"/>
    </row>
    <row r="164" spans="1:19" ht="55.15" customHeight="1" x14ac:dyDescent="0.25">
      <c r="A164" s="18">
        <v>156</v>
      </c>
      <c r="B164" s="18">
        <v>1325</v>
      </c>
      <c r="C164" s="25" t="s">
        <v>773</v>
      </c>
      <c r="D164" s="25" t="s">
        <v>772</v>
      </c>
      <c r="E164" s="24" t="s">
        <v>771</v>
      </c>
      <c r="F164" s="18" t="s">
        <v>770</v>
      </c>
      <c r="G164" s="18" t="s">
        <v>769</v>
      </c>
      <c r="H164" s="18">
        <v>1948</v>
      </c>
      <c r="I164" s="18"/>
      <c r="J164" s="18">
        <v>596</v>
      </c>
      <c r="K164" s="18">
        <v>4</v>
      </c>
      <c r="L164" s="22">
        <v>98930</v>
      </c>
      <c r="M164" s="23">
        <v>98930</v>
      </c>
      <c r="N164" s="22">
        <f>L164-M164</f>
        <v>0</v>
      </c>
      <c r="O164" s="26" t="s">
        <v>3</v>
      </c>
      <c r="P164" s="18"/>
      <c r="Q164" s="28" t="s">
        <v>1</v>
      </c>
      <c r="S164" s="29"/>
    </row>
    <row r="165" spans="1:19" ht="55.15" customHeight="1" x14ac:dyDescent="0.25">
      <c r="A165" s="18">
        <v>157</v>
      </c>
      <c r="B165" s="18">
        <v>1326</v>
      </c>
      <c r="C165" s="25" t="s">
        <v>768</v>
      </c>
      <c r="D165" s="25" t="s">
        <v>767</v>
      </c>
      <c r="E165" s="24" t="s">
        <v>766</v>
      </c>
      <c r="F165" s="18" t="s">
        <v>765</v>
      </c>
      <c r="G165" s="18" t="s">
        <v>764</v>
      </c>
      <c r="H165" s="18">
        <v>1955</v>
      </c>
      <c r="I165" s="18"/>
      <c r="J165" s="18">
        <v>52</v>
      </c>
      <c r="K165" s="18">
        <v>4</v>
      </c>
      <c r="L165" s="22">
        <v>23225.82</v>
      </c>
      <c r="M165" s="23">
        <v>23225.82</v>
      </c>
      <c r="N165" s="22">
        <f>L165-M165</f>
        <v>0</v>
      </c>
      <c r="O165" s="26" t="s">
        <v>3</v>
      </c>
      <c r="P165" s="18"/>
      <c r="Q165" s="28" t="s">
        <v>1</v>
      </c>
      <c r="S165" s="29"/>
    </row>
    <row r="166" spans="1:19" ht="68.25" customHeight="1" x14ac:dyDescent="0.25">
      <c r="A166" s="18">
        <v>158</v>
      </c>
      <c r="B166" s="18">
        <v>1327</v>
      </c>
      <c r="C166" s="25" t="s">
        <v>763</v>
      </c>
      <c r="D166" s="25" t="s">
        <v>762</v>
      </c>
      <c r="E166" s="24" t="s">
        <v>761</v>
      </c>
      <c r="F166" s="18" t="s">
        <v>760</v>
      </c>
      <c r="G166" s="18" t="s">
        <v>759</v>
      </c>
      <c r="H166" s="18">
        <v>1977</v>
      </c>
      <c r="I166" s="18"/>
      <c r="J166" s="18">
        <v>2219</v>
      </c>
      <c r="K166" s="18">
        <v>4</v>
      </c>
      <c r="L166" s="22">
        <v>2139567.0499999998</v>
      </c>
      <c r="M166" s="23">
        <v>2113059.54</v>
      </c>
      <c r="N166" s="22">
        <f>L166-M166</f>
        <v>26507.509999999776</v>
      </c>
      <c r="O166" s="26" t="s">
        <v>3</v>
      </c>
      <c r="P166" s="18"/>
      <c r="Q166" s="28" t="s">
        <v>1</v>
      </c>
      <c r="S166" s="29"/>
    </row>
    <row r="167" spans="1:19" ht="55.15" customHeight="1" x14ac:dyDescent="0.25">
      <c r="A167" s="18">
        <v>159</v>
      </c>
      <c r="B167" s="18">
        <v>1328</v>
      </c>
      <c r="C167" s="25" t="s">
        <v>758</v>
      </c>
      <c r="D167" s="25" t="s">
        <v>757</v>
      </c>
      <c r="E167" s="24" t="s">
        <v>756</v>
      </c>
      <c r="F167" s="18" t="s">
        <v>755</v>
      </c>
      <c r="G167" s="18" t="s">
        <v>754</v>
      </c>
      <c r="H167" s="18">
        <v>1971</v>
      </c>
      <c r="I167" s="18"/>
      <c r="J167" s="18">
        <v>1307</v>
      </c>
      <c r="K167" s="18">
        <v>4</v>
      </c>
      <c r="L167" s="22">
        <v>666359.59</v>
      </c>
      <c r="M167" s="23">
        <v>666359.59</v>
      </c>
      <c r="N167" s="22">
        <f>L167-M167</f>
        <v>0</v>
      </c>
      <c r="O167" s="26" t="s">
        <v>3</v>
      </c>
      <c r="P167" s="18"/>
      <c r="Q167" s="28" t="s">
        <v>1</v>
      </c>
      <c r="S167" s="29"/>
    </row>
    <row r="168" spans="1:19" ht="64.5" customHeight="1" x14ac:dyDescent="0.25">
      <c r="A168" s="18">
        <v>160</v>
      </c>
      <c r="B168" s="18">
        <v>1329</v>
      </c>
      <c r="C168" s="25" t="s">
        <v>753</v>
      </c>
      <c r="D168" s="25" t="s">
        <v>752</v>
      </c>
      <c r="E168" s="24" t="s">
        <v>751</v>
      </c>
      <c r="F168" s="18" t="s">
        <v>750</v>
      </c>
      <c r="G168" s="18" t="s">
        <v>749</v>
      </c>
      <c r="H168" s="18">
        <v>2007</v>
      </c>
      <c r="I168" s="18"/>
      <c r="J168" s="18">
        <v>2080</v>
      </c>
      <c r="K168" s="18">
        <v>4</v>
      </c>
      <c r="L168" s="22">
        <v>42923233.539999999</v>
      </c>
      <c r="M168" s="23">
        <v>17267641.629999999</v>
      </c>
      <c r="N168" s="22">
        <f>L168-M168</f>
        <v>25655591.91</v>
      </c>
      <c r="O168" s="26" t="s">
        <v>3</v>
      </c>
      <c r="P168" s="18"/>
      <c r="Q168" s="28" t="s">
        <v>1</v>
      </c>
      <c r="S168" s="29"/>
    </row>
    <row r="169" spans="1:19" ht="55.15" customHeight="1" x14ac:dyDescent="0.25">
      <c r="A169" s="18">
        <v>161</v>
      </c>
      <c r="B169" s="18">
        <v>1330</v>
      </c>
      <c r="C169" s="25" t="s">
        <v>748</v>
      </c>
      <c r="D169" s="25" t="s">
        <v>747</v>
      </c>
      <c r="E169" s="24" t="s">
        <v>746</v>
      </c>
      <c r="F169" s="18" t="s">
        <v>745</v>
      </c>
      <c r="G169" s="18" t="s">
        <v>744</v>
      </c>
      <c r="H169" s="18">
        <v>1954</v>
      </c>
      <c r="I169" s="18"/>
      <c r="J169" s="18">
        <v>567</v>
      </c>
      <c r="K169" s="18">
        <v>4</v>
      </c>
      <c r="L169" s="22">
        <v>307697.38</v>
      </c>
      <c r="M169" s="23">
        <v>307697.38</v>
      </c>
      <c r="N169" s="22">
        <f>L169-M169</f>
        <v>0</v>
      </c>
      <c r="O169" s="26" t="s">
        <v>3</v>
      </c>
      <c r="P169" s="18"/>
      <c r="Q169" s="28" t="s">
        <v>1</v>
      </c>
      <c r="S169" s="29"/>
    </row>
    <row r="170" spans="1:19" ht="55.15" customHeight="1" x14ac:dyDescent="0.25">
      <c r="A170" s="18">
        <v>162</v>
      </c>
      <c r="B170" s="18">
        <v>1331</v>
      </c>
      <c r="C170" s="25" t="s">
        <v>743</v>
      </c>
      <c r="D170" s="25" t="s">
        <v>742</v>
      </c>
      <c r="E170" s="24" t="s">
        <v>741</v>
      </c>
      <c r="F170" s="18" t="s">
        <v>740</v>
      </c>
      <c r="G170" s="18" t="s">
        <v>739</v>
      </c>
      <c r="H170" s="18">
        <v>1971</v>
      </c>
      <c r="I170" s="18"/>
      <c r="J170" s="18">
        <v>155</v>
      </c>
      <c r="K170" s="18">
        <v>4</v>
      </c>
      <c r="L170" s="22">
        <v>88712.8</v>
      </c>
      <c r="M170" s="23">
        <v>88712.8</v>
      </c>
      <c r="N170" s="22">
        <f>L170-M170</f>
        <v>0</v>
      </c>
      <c r="O170" s="26" t="s">
        <v>3</v>
      </c>
      <c r="P170" s="18"/>
      <c r="Q170" s="28" t="s">
        <v>1</v>
      </c>
      <c r="S170" s="29"/>
    </row>
    <row r="171" spans="1:19" ht="55.15" customHeight="1" x14ac:dyDescent="0.25">
      <c r="A171" s="18">
        <v>163</v>
      </c>
      <c r="B171" s="18">
        <v>1332</v>
      </c>
      <c r="C171" s="25" t="s">
        <v>738</v>
      </c>
      <c r="D171" s="25" t="s">
        <v>737</v>
      </c>
      <c r="E171" s="24" t="s">
        <v>736</v>
      </c>
      <c r="F171" s="18" t="s">
        <v>735</v>
      </c>
      <c r="G171" s="18" t="s">
        <v>734</v>
      </c>
      <c r="H171" s="18">
        <v>1972</v>
      </c>
      <c r="I171" s="18"/>
      <c r="J171" s="18">
        <v>123</v>
      </c>
      <c r="K171" s="18">
        <v>4</v>
      </c>
      <c r="L171" s="22">
        <v>59032.52</v>
      </c>
      <c r="M171" s="23">
        <v>59032.52</v>
      </c>
      <c r="N171" s="22">
        <f>L171-M171</f>
        <v>0</v>
      </c>
      <c r="O171" s="26" t="s">
        <v>3</v>
      </c>
      <c r="P171" s="18"/>
      <c r="Q171" s="28" t="s">
        <v>1</v>
      </c>
      <c r="S171" s="29"/>
    </row>
    <row r="172" spans="1:19" ht="55.15" customHeight="1" x14ac:dyDescent="0.25">
      <c r="A172" s="18">
        <v>164</v>
      </c>
      <c r="B172" s="18">
        <v>1333</v>
      </c>
      <c r="C172" s="25" t="s">
        <v>733</v>
      </c>
      <c r="D172" s="25" t="s">
        <v>732</v>
      </c>
      <c r="E172" s="24" t="s">
        <v>731</v>
      </c>
      <c r="F172" s="18" t="s">
        <v>730</v>
      </c>
      <c r="G172" s="18" t="s">
        <v>729</v>
      </c>
      <c r="H172" s="18">
        <v>1971</v>
      </c>
      <c r="I172" s="18"/>
      <c r="J172" s="18">
        <v>283</v>
      </c>
      <c r="K172" s="18">
        <v>4</v>
      </c>
      <c r="L172" s="22">
        <v>388990.71</v>
      </c>
      <c r="M172" s="23">
        <v>337751.95</v>
      </c>
      <c r="N172" s="22">
        <f>L172-M172</f>
        <v>51238.760000000009</v>
      </c>
      <c r="O172" s="26" t="s">
        <v>3</v>
      </c>
      <c r="P172" s="18"/>
      <c r="Q172" s="28" t="s">
        <v>1</v>
      </c>
      <c r="S172" s="29"/>
    </row>
    <row r="173" spans="1:19" ht="55.15" customHeight="1" x14ac:dyDescent="0.25">
      <c r="A173" s="18">
        <v>165</v>
      </c>
      <c r="B173" s="18">
        <v>1334</v>
      </c>
      <c r="C173" s="25" t="s">
        <v>728</v>
      </c>
      <c r="D173" s="25" t="s">
        <v>727</v>
      </c>
      <c r="E173" s="24" t="s">
        <v>726</v>
      </c>
      <c r="F173" s="18" t="s">
        <v>725</v>
      </c>
      <c r="G173" s="18" t="s">
        <v>724</v>
      </c>
      <c r="H173" s="18">
        <v>1975</v>
      </c>
      <c r="I173" s="18"/>
      <c r="J173" s="18">
        <v>40</v>
      </c>
      <c r="K173" s="18">
        <v>4</v>
      </c>
      <c r="L173" s="22">
        <v>22472</v>
      </c>
      <c r="M173" s="23">
        <v>22472</v>
      </c>
      <c r="N173" s="22">
        <f>L173-M173</f>
        <v>0</v>
      </c>
      <c r="O173" s="26" t="s">
        <v>3</v>
      </c>
      <c r="P173" s="18"/>
      <c r="Q173" s="28" t="s">
        <v>1</v>
      </c>
      <c r="S173" s="29"/>
    </row>
    <row r="174" spans="1:19" ht="55.15" customHeight="1" x14ac:dyDescent="0.25">
      <c r="A174" s="18">
        <v>166</v>
      </c>
      <c r="B174" s="18">
        <v>1335</v>
      </c>
      <c r="C174" s="25" t="s">
        <v>723</v>
      </c>
      <c r="D174" s="25" t="s">
        <v>722</v>
      </c>
      <c r="E174" s="24" t="s">
        <v>721</v>
      </c>
      <c r="F174" s="18" t="s">
        <v>720</v>
      </c>
      <c r="G174" s="18" t="s">
        <v>719</v>
      </c>
      <c r="H174" s="18">
        <v>1970</v>
      </c>
      <c r="I174" s="18"/>
      <c r="J174" s="18">
        <v>112</v>
      </c>
      <c r="K174" s="18">
        <v>4</v>
      </c>
      <c r="L174" s="22">
        <v>79968</v>
      </c>
      <c r="M174" s="23">
        <v>79968</v>
      </c>
      <c r="N174" s="22">
        <f>L174-M174</f>
        <v>0</v>
      </c>
      <c r="O174" s="26" t="s">
        <v>3</v>
      </c>
      <c r="P174" s="18"/>
      <c r="Q174" s="28" t="s">
        <v>1</v>
      </c>
      <c r="S174" s="29"/>
    </row>
    <row r="175" spans="1:19" ht="55.15" customHeight="1" x14ac:dyDescent="0.25">
      <c r="A175" s="18">
        <v>167</v>
      </c>
      <c r="B175" s="18">
        <v>1336</v>
      </c>
      <c r="C175" s="25" t="s">
        <v>718</v>
      </c>
      <c r="D175" s="25" t="s">
        <v>717</v>
      </c>
      <c r="E175" s="24" t="s">
        <v>716</v>
      </c>
      <c r="F175" s="18" t="s">
        <v>715</v>
      </c>
      <c r="G175" s="18" t="s">
        <v>714</v>
      </c>
      <c r="H175" s="18">
        <v>1987</v>
      </c>
      <c r="I175" s="18"/>
      <c r="J175" s="18">
        <v>129</v>
      </c>
      <c r="K175" s="18">
        <v>4</v>
      </c>
      <c r="L175" s="22">
        <v>64363.66</v>
      </c>
      <c r="M175" s="23">
        <v>64363.66</v>
      </c>
      <c r="N175" s="22">
        <f>L175-M175</f>
        <v>0</v>
      </c>
      <c r="O175" s="26" t="s">
        <v>3</v>
      </c>
      <c r="P175" s="18"/>
      <c r="Q175" s="28" t="s">
        <v>1</v>
      </c>
      <c r="S175" s="29"/>
    </row>
    <row r="176" spans="1:19" ht="63" customHeight="1" x14ac:dyDescent="0.25">
      <c r="A176" s="18">
        <v>168</v>
      </c>
      <c r="B176" s="18">
        <v>1337</v>
      </c>
      <c r="C176" s="25" t="s">
        <v>713</v>
      </c>
      <c r="D176" s="25" t="s">
        <v>712</v>
      </c>
      <c r="E176" s="24" t="s">
        <v>711</v>
      </c>
      <c r="F176" s="18" t="s">
        <v>710</v>
      </c>
      <c r="G176" s="18" t="s">
        <v>709</v>
      </c>
      <c r="H176" s="18">
        <v>1974</v>
      </c>
      <c r="I176" s="18"/>
      <c r="J176" s="18">
        <v>1348</v>
      </c>
      <c r="K176" s="18">
        <v>4</v>
      </c>
      <c r="L176" s="22">
        <v>1788681.53</v>
      </c>
      <c r="M176" s="23">
        <v>1788681.53</v>
      </c>
      <c r="N176" s="22">
        <f>L176-M176</f>
        <v>0</v>
      </c>
      <c r="O176" s="26" t="s">
        <v>3</v>
      </c>
      <c r="P176" s="18"/>
      <c r="Q176" s="28" t="s">
        <v>1</v>
      </c>
      <c r="S176" s="29"/>
    </row>
    <row r="177" spans="1:19" ht="65.25" customHeight="1" x14ac:dyDescent="0.25">
      <c r="A177" s="18">
        <v>169</v>
      </c>
      <c r="B177" s="18">
        <v>1338</v>
      </c>
      <c r="C177" s="25" t="s">
        <v>708</v>
      </c>
      <c r="D177" s="25" t="s">
        <v>707</v>
      </c>
      <c r="E177" s="24" t="s">
        <v>706</v>
      </c>
      <c r="F177" s="18" t="s">
        <v>705</v>
      </c>
      <c r="G177" s="18" t="s">
        <v>704</v>
      </c>
      <c r="H177" s="18">
        <v>1947</v>
      </c>
      <c r="I177" s="18"/>
      <c r="J177" s="18">
        <v>1680</v>
      </c>
      <c r="K177" s="18">
        <v>4</v>
      </c>
      <c r="L177" s="22">
        <v>1442400</v>
      </c>
      <c r="M177" s="23">
        <v>1442400</v>
      </c>
      <c r="N177" s="22">
        <f>L177-M177</f>
        <v>0</v>
      </c>
      <c r="O177" s="26" t="s">
        <v>3</v>
      </c>
      <c r="P177" s="18"/>
      <c r="Q177" s="28" t="s">
        <v>1</v>
      </c>
      <c r="S177" s="29"/>
    </row>
    <row r="178" spans="1:19" ht="55.15" customHeight="1" x14ac:dyDescent="0.25">
      <c r="A178" s="18">
        <v>170</v>
      </c>
      <c r="B178" s="18">
        <v>1339</v>
      </c>
      <c r="C178" s="25" t="s">
        <v>703</v>
      </c>
      <c r="D178" s="25" t="s">
        <v>702</v>
      </c>
      <c r="E178" s="24" t="s">
        <v>701</v>
      </c>
      <c r="F178" s="18" t="s">
        <v>700</v>
      </c>
      <c r="G178" s="18" t="s">
        <v>699</v>
      </c>
      <c r="H178" s="18">
        <v>1932</v>
      </c>
      <c r="I178" s="18"/>
      <c r="J178" s="18">
        <v>144</v>
      </c>
      <c r="K178" s="18">
        <v>4</v>
      </c>
      <c r="L178" s="22">
        <v>114470.77</v>
      </c>
      <c r="M178" s="23">
        <v>114470.77</v>
      </c>
      <c r="N178" s="22">
        <f>L178-M178</f>
        <v>0</v>
      </c>
      <c r="O178" s="26" t="s">
        <v>3</v>
      </c>
      <c r="P178" s="18"/>
      <c r="Q178" s="28" t="s">
        <v>1</v>
      </c>
      <c r="S178" s="29"/>
    </row>
    <row r="179" spans="1:19" ht="93.75" customHeight="1" x14ac:dyDescent="0.25">
      <c r="A179" s="18">
        <v>171</v>
      </c>
      <c r="B179" s="18">
        <v>1340</v>
      </c>
      <c r="C179" s="25" t="s">
        <v>698</v>
      </c>
      <c r="D179" s="25" t="s">
        <v>697</v>
      </c>
      <c r="E179" s="24" t="s">
        <v>696</v>
      </c>
      <c r="F179" s="18" t="s">
        <v>695</v>
      </c>
      <c r="G179" s="18" t="s">
        <v>694</v>
      </c>
      <c r="H179" s="18">
        <v>1968</v>
      </c>
      <c r="I179" s="18"/>
      <c r="J179" s="18">
        <v>1715</v>
      </c>
      <c r="K179" s="18">
        <v>4</v>
      </c>
      <c r="L179" s="22">
        <v>1083762.98</v>
      </c>
      <c r="M179" s="23">
        <v>535746.66</v>
      </c>
      <c r="N179" s="22">
        <f>L179-M179</f>
        <v>548016.31999999995</v>
      </c>
      <c r="O179" s="26" t="s">
        <v>3</v>
      </c>
      <c r="P179" s="18"/>
      <c r="Q179" s="28" t="s">
        <v>1</v>
      </c>
      <c r="S179" s="29"/>
    </row>
    <row r="180" spans="1:19" ht="55.15" customHeight="1" x14ac:dyDescent="0.25">
      <c r="A180" s="18">
        <v>172</v>
      </c>
      <c r="B180" s="18">
        <v>1341</v>
      </c>
      <c r="C180" s="25" t="s">
        <v>693</v>
      </c>
      <c r="D180" s="25" t="s">
        <v>692</v>
      </c>
      <c r="E180" s="24" t="s">
        <v>691</v>
      </c>
      <c r="F180" s="18" t="s">
        <v>690</v>
      </c>
      <c r="G180" s="18" t="s">
        <v>689</v>
      </c>
      <c r="H180" s="18">
        <v>1955</v>
      </c>
      <c r="I180" s="18"/>
      <c r="J180" s="18">
        <v>3</v>
      </c>
      <c r="K180" s="18">
        <v>4</v>
      </c>
      <c r="L180" s="22">
        <v>45477.599999999999</v>
      </c>
      <c r="M180" s="23">
        <v>45477.599999999999</v>
      </c>
      <c r="N180" s="22">
        <f>L180-M180</f>
        <v>0</v>
      </c>
      <c r="O180" s="26" t="s">
        <v>3</v>
      </c>
      <c r="P180" s="18"/>
      <c r="Q180" s="28" t="s">
        <v>1</v>
      </c>
      <c r="S180" s="29"/>
    </row>
    <row r="181" spans="1:19" ht="67.7" customHeight="1" x14ac:dyDescent="0.25">
      <c r="A181" s="18">
        <v>173</v>
      </c>
      <c r="B181" s="18">
        <v>1342</v>
      </c>
      <c r="C181" s="25" t="s">
        <v>688</v>
      </c>
      <c r="D181" s="25" t="s">
        <v>687</v>
      </c>
      <c r="E181" s="24" t="s">
        <v>686</v>
      </c>
      <c r="F181" s="18" t="s">
        <v>685</v>
      </c>
      <c r="G181" s="18" t="s">
        <v>684</v>
      </c>
      <c r="H181" s="18">
        <v>1970</v>
      </c>
      <c r="I181" s="18"/>
      <c r="J181" s="18">
        <v>659</v>
      </c>
      <c r="K181" s="18">
        <v>4</v>
      </c>
      <c r="L181" s="22">
        <v>1876345</v>
      </c>
      <c r="M181" s="23">
        <v>461267.9</v>
      </c>
      <c r="N181" s="22">
        <f>L181-M181</f>
        <v>1415077.1</v>
      </c>
      <c r="O181" s="26" t="s">
        <v>3</v>
      </c>
      <c r="P181" s="18"/>
      <c r="Q181" s="28" t="s">
        <v>1</v>
      </c>
      <c r="S181" s="29"/>
    </row>
    <row r="182" spans="1:19" ht="55.15" customHeight="1" x14ac:dyDescent="0.25">
      <c r="A182" s="18">
        <v>174</v>
      </c>
      <c r="B182" s="18">
        <v>1343</v>
      </c>
      <c r="C182" s="25" t="s">
        <v>683</v>
      </c>
      <c r="D182" s="25" t="s">
        <v>682</v>
      </c>
      <c r="E182" s="24" t="s">
        <v>681</v>
      </c>
      <c r="F182" s="18" t="s">
        <v>680</v>
      </c>
      <c r="G182" s="18" t="s">
        <v>679</v>
      </c>
      <c r="H182" s="18">
        <v>1987</v>
      </c>
      <c r="I182" s="18"/>
      <c r="J182" s="18">
        <v>1137</v>
      </c>
      <c r="K182" s="18">
        <v>4</v>
      </c>
      <c r="L182" s="22">
        <v>208476.93</v>
      </c>
      <c r="M182" s="23">
        <v>176050.6</v>
      </c>
      <c r="N182" s="22">
        <f>L182-M182</f>
        <v>32426.329999999987</v>
      </c>
      <c r="O182" s="26" t="s">
        <v>3</v>
      </c>
      <c r="P182" s="18"/>
      <c r="Q182" s="28" t="s">
        <v>1</v>
      </c>
      <c r="S182" s="29"/>
    </row>
    <row r="183" spans="1:19" ht="55.15" customHeight="1" x14ac:dyDescent="0.25">
      <c r="A183" s="18">
        <v>175</v>
      </c>
      <c r="B183" s="18">
        <v>1344</v>
      </c>
      <c r="C183" s="25" t="s">
        <v>678</v>
      </c>
      <c r="D183" s="25" t="s">
        <v>677</v>
      </c>
      <c r="E183" s="24" t="s">
        <v>676</v>
      </c>
      <c r="F183" s="18" t="s">
        <v>675</v>
      </c>
      <c r="G183" s="18" t="s">
        <v>674</v>
      </c>
      <c r="H183" s="18">
        <v>1951</v>
      </c>
      <c r="I183" s="18"/>
      <c r="J183" s="18">
        <v>2</v>
      </c>
      <c r="K183" s="18">
        <v>4</v>
      </c>
      <c r="L183" s="22">
        <v>4148.0200000000004</v>
      </c>
      <c r="M183" s="23">
        <v>4148.0200000000004</v>
      </c>
      <c r="N183" s="22">
        <f>L183-M183</f>
        <v>0</v>
      </c>
      <c r="O183" s="26" t="s">
        <v>3</v>
      </c>
      <c r="P183" s="18"/>
      <c r="Q183" s="28" t="s">
        <v>1</v>
      </c>
      <c r="S183" s="29"/>
    </row>
    <row r="184" spans="1:19" ht="75.2" customHeight="1" x14ac:dyDescent="0.25">
      <c r="A184" s="18">
        <v>176</v>
      </c>
      <c r="B184" s="18">
        <v>1345</v>
      </c>
      <c r="C184" s="25" t="s">
        <v>673</v>
      </c>
      <c r="D184" s="25" t="s">
        <v>672</v>
      </c>
      <c r="E184" s="24" t="s">
        <v>671</v>
      </c>
      <c r="F184" s="18" t="s">
        <v>670</v>
      </c>
      <c r="G184" s="18" t="s">
        <v>669</v>
      </c>
      <c r="H184" s="18">
        <v>1991</v>
      </c>
      <c r="I184" s="18"/>
      <c r="J184" s="18">
        <v>6731</v>
      </c>
      <c r="K184" s="18">
        <v>4</v>
      </c>
      <c r="L184" s="22">
        <v>9619016.5199999996</v>
      </c>
      <c r="M184" s="23">
        <v>2276499.98</v>
      </c>
      <c r="N184" s="22">
        <f>L184-M184</f>
        <v>7342516.5399999991</v>
      </c>
      <c r="O184" s="26" t="s">
        <v>3</v>
      </c>
      <c r="P184" s="18"/>
      <c r="Q184" s="28" t="s">
        <v>1</v>
      </c>
      <c r="S184" s="29"/>
    </row>
    <row r="185" spans="1:19" ht="112.7" customHeight="1" x14ac:dyDescent="0.25">
      <c r="A185" s="18">
        <v>177</v>
      </c>
      <c r="B185" s="18">
        <v>1346</v>
      </c>
      <c r="C185" s="25" t="s">
        <v>668</v>
      </c>
      <c r="D185" s="25" t="s">
        <v>667</v>
      </c>
      <c r="E185" s="24" t="s">
        <v>666</v>
      </c>
      <c r="F185" s="18" t="s">
        <v>665</v>
      </c>
      <c r="G185" s="18" t="s">
        <v>664</v>
      </c>
      <c r="H185" s="18">
        <v>1955</v>
      </c>
      <c r="I185" s="18"/>
      <c r="J185" s="18">
        <v>5044</v>
      </c>
      <c r="K185" s="18">
        <v>4</v>
      </c>
      <c r="L185" s="22">
        <v>3237076.88</v>
      </c>
      <c r="M185" s="23">
        <v>2221063.94</v>
      </c>
      <c r="N185" s="22">
        <f>L185-M185</f>
        <v>1016012.94</v>
      </c>
      <c r="O185" s="26" t="s">
        <v>3</v>
      </c>
      <c r="P185" s="18"/>
      <c r="Q185" s="28" t="s">
        <v>1</v>
      </c>
      <c r="S185" s="29"/>
    </row>
    <row r="186" spans="1:19" ht="68.25" customHeight="1" x14ac:dyDescent="0.25">
      <c r="A186" s="18">
        <v>178</v>
      </c>
      <c r="B186" s="18">
        <v>1347</v>
      </c>
      <c r="C186" s="25" t="s">
        <v>663</v>
      </c>
      <c r="D186" s="25" t="s">
        <v>662</v>
      </c>
      <c r="E186" s="24" t="s">
        <v>661</v>
      </c>
      <c r="F186" s="18" t="s">
        <v>660</v>
      </c>
      <c r="G186" s="18" t="s">
        <v>659</v>
      </c>
      <c r="H186" s="18">
        <v>1948</v>
      </c>
      <c r="I186" s="18"/>
      <c r="J186" s="18">
        <v>1912</v>
      </c>
      <c r="K186" s="18">
        <v>4</v>
      </c>
      <c r="L186" s="22">
        <v>1308542.1299999999</v>
      </c>
      <c r="M186" s="23">
        <v>820332.82</v>
      </c>
      <c r="N186" s="22">
        <f>L186-M186</f>
        <v>488209.30999999994</v>
      </c>
      <c r="O186" s="26" t="s">
        <v>3</v>
      </c>
      <c r="P186" s="18"/>
      <c r="Q186" s="28" t="s">
        <v>1</v>
      </c>
      <c r="S186" s="29"/>
    </row>
    <row r="187" spans="1:19" ht="55.15" customHeight="1" x14ac:dyDescent="0.25">
      <c r="A187" s="18">
        <v>179</v>
      </c>
      <c r="B187" s="18">
        <v>1348</v>
      </c>
      <c r="C187" s="25" t="s">
        <v>658</v>
      </c>
      <c r="D187" s="25" t="s">
        <v>657</v>
      </c>
      <c r="E187" s="24" t="s">
        <v>656</v>
      </c>
      <c r="F187" s="18" t="s">
        <v>655</v>
      </c>
      <c r="G187" s="18" t="s">
        <v>654</v>
      </c>
      <c r="H187" s="18">
        <v>1950</v>
      </c>
      <c r="I187" s="18"/>
      <c r="J187" s="18">
        <v>731</v>
      </c>
      <c r="K187" s="18">
        <v>4</v>
      </c>
      <c r="L187" s="22">
        <v>571586.1</v>
      </c>
      <c r="M187" s="23">
        <v>196554.23999999999</v>
      </c>
      <c r="N187" s="22">
        <f>L187-M187</f>
        <v>375031.86</v>
      </c>
      <c r="O187" s="26" t="s">
        <v>3</v>
      </c>
      <c r="P187" s="18"/>
      <c r="Q187" s="28" t="s">
        <v>1</v>
      </c>
      <c r="S187" s="29"/>
    </row>
    <row r="188" spans="1:19" ht="55.15" customHeight="1" x14ac:dyDescent="0.25">
      <c r="A188" s="18">
        <v>180</v>
      </c>
      <c r="B188" s="18">
        <v>1349</v>
      </c>
      <c r="C188" s="25" t="s">
        <v>653</v>
      </c>
      <c r="D188" s="25" t="s">
        <v>652</v>
      </c>
      <c r="E188" s="24" t="s">
        <v>651</v>
      </c>
      <c r="F188" s="18" t="s">
        <v>650</v>
      </c>
      <c r="G188" s="18" t="s">
        <v>649</v>
      </c>
      <c r="H188" s="18">
        <v>1978</v>
      </c>
      <c r="I188" s="18"/>
      <c r="J188" s="18">
        <v>490</v>
      </c>
      <c r="K188" s="18">
        <v>4</v>
      </c>
      <c r="L188" s="22">
        <v>400246.3</v>
      </c>
      <c r="M188" s="23">
        <v>113185.34</v>
      </c>
      <c r="N188" s="22">
        <f>L188-M188</f>
        <v>287060.95999999996</v>
      </c>
      <c r="O188" s="26" t="s">
        <v>3</v>
      </c>
      <c r="P188" s="18"/>
      <c r="Q188" s="28" t="s">
        <v>1</v>
      </c>
      <c r="S188" s="29"/>
    </row>
    <row r="189" spans="1:19" ht="55.15" customHeight="1" x14ac:dyDescent="0.25">
      <c r="A189" s="18">
        <v>181</v>
      </c>
      <c r="B189" s="18">
        <v>1350</v>
      </c>
      <c r="C189" s="25" t="s">
        <v>648</v>
      </c>
      <c r="D189" s="25" t="s">
        <v>647</v>
      </c>
      <c r="E189" s="24" t="s">
        <v>646</v>
      </c>
      <c r="F189" s="18" t="s">
        <v>645</v>
      </c>
      <c r="G189" s="18" t="s">
        <v>644</v>
      </c>
      <c r="H189" s="18">
        <v>1973</v>
      </c>
      <c r="I189" s="18"/>
      <c r="J189" s="18">
        <v>1471</v>
      </c>
      <c r="K189" s="18">
        <v>4</v>
      </c>
      <c r="L189" s="22">
        <v>1373180.61</v>
      </c>
      <c r="M189" s="23">
        <v>1290457.52</v>
      </c>
      <c r="N189" s="22">
        <f>L189-M189</f>
        <v>82723.090000000084</v>
      </c>
      <c r="O189" s="26" t="s">
        <v>3</v>
      </c>
      <c r="P189" s="18"/>
      <c r="Q189" s="28" t="s">
        <v>1</v>
      </c>
      <c r="S189" s="29"/>
    </row>
    <row r="190" spans="1:19" ht="55.15" customHeight="1" x14ac:dyDescent="0.25">
      <c r="A190" s="18">
        <v>182</v>
      </c>
      <c r="B190" s="18">
        <v>1351</v>
      </c>
      <c r="C190" s="25" t="s">
        <v>643</v>
      </c>
      <c r="D190" s="25" t="s">
        <v>642</v>
      </c>
      <c r="E190" s="24" t="s">
        <v>641</v>
      </c>
      <c r="F190" s="18" t="s">
        <v>640</v>
      </c>
      <c r="G190" s="18" t="s">
        <v>639</v>
      </c>
      <c r="H190" s="18">
        <v>1962</v>
      </c>
      <c r="I190" s="18"/>
      <c r="J190" s="18">
        <v>99</v>
      </c>
      <c r="K190" s="18">
        <v>4</v>
      </c>
      <c r="L190" s="22">
        <v>152080.10999999999</v>
      </c>
      <c r="M190" s="23">
        <v>152080.10999999999</v>
      </c>
      <c r="N190" s="22">
        <f>L190-M190</f>
        <v>0</v>
      </c>
      <c r="O190" s="26" t="s">
        <v>3</v>
      </c>
      <c r="P190" s="18"/>
      <c r="Q190" s="28" t="s">
        <v>1</v>
      </c>
      <c r="S190" s="29"/>
    </row>
    <row r="191" spans="1:19" ht="55.15" customHeight="1" x14ac:dyDescent="0.25">
      <c r="A191" s="18">
        <v>183</v>
      </c>
      <c r="B191" s="18">
        <v>1352</v>
      </c>
      <c r="C191" s="25" t="s">
        <v>638</v>
      </c>
      <c r="D191" s="25" t="s">
        <v>637</v>
      </c>
      <c r="E191" s="24" t="s">
        <v>636</v>
      </c>
      <c r="F191" s="18" t="s">
        <v>635</v>
      </c>
      <c r="G191" s="18" t="s">
        <v>634</v>
      </c>
      <c r="H191" s="18">
        <v>1940</v>
      </c>
      <c r="I191" s="18"/>
      <c r="J191" s="18">
        <v>134</v>
      </c>
      <c r="K191" s="18">
        <v>4</v>
      </c>
      <c r="L191" s="22">
        <v>90910</v>
      </c>
      <c r="M191" s="23">
        <v>45511.839999999997</v>
      </c>
      <c r="N191" s="22">
        <f>L191-M191</f>
        <v>45398.16</v>
      </c>
      <c r="O191" s="26" t="s">
        <v>3</v>
      </c>
      <c r="P191" s="18"/>
      <c r="Q191" s="28" t="s">
        <v>1</v>
      </c>
      <c r="S191" s="29"/>
    </row>
    <row r="192" spans="1:19" ht="55.15" customHeight="1" x14ac:dyDescent="0.25">
      <c r="A192" s="18">
        <v>184</v>
      </c>
      <c r="B192" s="18">
        <v>1353</v>
      </c>
      <c r="C192" s="25" t="s">
        <v>633</v>
      </c>
      <c r="D192" s="25" t="s">
        <v>632</v>
      </c>
      <c r="E192" s="24" t="s">
        <v>631</v>
      </c>
      <c r="F192" s="18" t="s">
        <v>630</v>
      </c>
      <c r="G192" s="18" t="s">
        <v>629</v>
      </c>
      <c r="H192" s="18">
        <v>1939</v>
      </c>
      <c r="I192" s="18"/>
      <c r="J192" s="18">
        <v>737</v>
      </c>
      <c r="K192" s="18">
        <v>4</v>
      </c>
      <c r="L192" s="22">
        <v>539618.81000000006</v>
      </c>
      <c r="M192" s="23">
        <v>539618.81000000006</v>
      </c>
      <c r="N192" s="22">
        <f>L192-M192</f>
        <v>0</v>
      </c>
      <c r="O192" s="26" t="s">
        <v>3</v>
      </c>
      <c r="P192" s="18"/>
      <c r="Q192" s="28" t="s">
        <v>1</v>
      </c>
      <c r="S192" s="29"/>
    </row>
    <row r="193" spans="1:19" ht="55.15" customHeight="1" x14ac:dyDescent="0.25">
      <c r="A193" s="18">
        <v>185</v>
      </c>
      <c r="B193" s="18">
        <v>1354</v>
      </c>
      <c r="C193" s="25" t="s">
        <v>628</v>
      </c>
      <c r="D193" s="25" t="s">
        <v>627</v>
      </c>
      <c r="E193" s="24" t="s">
        <v>626</v>
      </c>
      <c r="F193" s="18" t="s">
        <v>625</v>
      </c>
      <c r="G193" s="18" t="s">
        <v>624</v>
      </c>
      <c r="H193" s="18">
        <v>1947</v>
      </c>
      <c r="I193" s="18"/>
      <c r="J193" s="18">
        <v>961</v>
      </c>
      <c r="K193" s="18">
        <v>4</v>
      </c>
      <c r="L193" s="22">
        <v>491292.21</v>
      </c>
      <c r="M193" s="23">
        <v>464453.41</v>
      </c>
      <c r="N193" s="22">
        <f>L193-M193</f>
        <v>26838.800000000047</v>
      </c>
      <c r="O193" s="26" t="s">
        <v>3</v>
      </c>
      <c r="P193" s="18"/>
      <c r="Q193" s="28" t="s">
        <v>1</v>
      </c>
      <c r="S193" s="29"/>
    </row>
    <row r="194" spans="1:19" ht="55.15" customHeight="1" x14ac:dyDescent="0.25">
      <c r="A194" s="18">
        <v>186</v>
      </c>
      <c r="B194" s="18">
        <v>1355</v>
      </c>
      <c r="C194" s="25" t="s">
        <v>623</v>
      </c>
      <c r="D194" s="25" t="s">
        <v>622</v>
      </c>
      <c r="E194" s="24" t="s">
        <v>621</v>
      </c>
      <c r="F194" s="18" t="s">
        <v>620</v>
      </c>
      <c r="G194" s="18" t="s">
        <v>619</v>
      </c>
      <c r="H194" s="18">
        <v>1947</v>
      </c>
      <c r="I194" s="18"/>
      <c r="J194" s="18">
        <v>46</v>
      </c>
      <c r="K194" s="18">
        <v>4</v>
      </c>
      <c r="L194" s="22">
        <v>48161.82</v>
      </c>
      <c r="M194" s="23">
        <v>29024.55</v>
      </c>
      <c r="N194" s="22">
        <f>L194-M194</f>
        <v>19137.27</v>
      </c>
      <c r="O194" s="26" t="s">
        <v>3</v>
      </c>
      <c r="P194" s="18"/>
      <c r="Q194" s="28" t="s">
        <v>1</v>
      </c>
      <c r="S194" s="29"/>
    </row>
    <row r="195" spans="1:19" ht="55.15" customHeight="1" x14ac:dyDescent="0.25">
      <c r="A195" s="18">
        <v>187</v>
      </c>
      <c r="B195" s="18">
        <v>1356</v>
      </c>
      <c r="C195" s="25" t="s">
        <v>618</v>
      </c>
      <c r="D195" s="25" t="s">
        <v>617</v>
      </c>
      <c r="E195" s="24" t="s">
        <v>616</v>
      </c>
      <c r="F195" s="18" t="s">
        <v>615</v>
      </c>
      <c r="G195" s="18" t="s">
        <v>614</v>
      </c>
      <c r="H195" s="18">
        <v>1967</v>
      </c>
      <c r="I195" s="18"/>
      <c r="J195" s="18">
        <v>234</v>
      </c>
      <c r="K195" s="18">
        <v>4</v>
      </c>
      <c r="L195" s="22">
        <v>161771.39000000001</v>
      </c>
      <c r="M195" s="23">
        <v>62380.25</v>
      </c>
      <c r="N195" s="22">
        <f>L195-M195</f>
        <v>99391.140000000014</v>
      </c>
      <c r="O195" s="26" t="s">
        <v>3</v>
      </c>
      <c r="P195" s="18"/>
      <c r="Q195" s="28" t="s">
        <v>1</v>
      </c>
      <c r="S195" s="29"/>
    </row>
    <row r="196" spans="1:19" ht="55.15" customHeight="1" x14ac:dyDescent="0.25">
      <c r="A196" s="18">
        <v>188</v>
      </c>
      <c r="B196" s="18">
        <v>1357</v>
      </c>
      <c r="C196" s="25" t="s">
        <v>613</v>
      </c>
      <c r="D196" s="25" t="s">
        <v>612</v>
      </c>
      <c r="E196" s="24" t="s">
        <v>611</v>
      </c>
      <c r="F196" s="18" t="s">
        <v>610</v>
      </c>
      <c r="G196" s="18" t="s">
        <v>609</v>
      </c>
      <c r="H196" s="18">
        <v>1984</v>
      </c>
      <c r="I196" s="18"/>
      <c r="J196" s="18">
        <v>623</v>
      </c>
      <c r="K196" s="18">
        <v>4</v>
      </c>
      <c r="L196" s="22">
        <v>468986.13</v>
      </c>
      <c r="M196" s="23">
        <v>468986.13</v>
      </c>
      <c r="N196" s="22">
        <f>L196-M196</f>
        <v>0</v>
      </c>
      <c r="O196" s="26" t="s">
        <v>3</v>
      </c>
      <c r="P196" s="18"/>
      <c r="Q196" s="28" t="s">
        <v>1</v>
      </c>
      <c r="S196" s="29"/>
    </row>
    <row r="197" spans="1:19" ht="55.15" customHeight="1" x14ac:dyDescent="0.25">
      <c r="A197" s="18">
        <v>189</v>
      </c>
      <c r="B197" s="18">
        <v>1358</v>
      </c>
      <c r="C197" s="25" t="s">
        <v>608</v>
      </c>
      <c r="D197" s="25" t="s">
        <v>607</v>
      </c>
      <c r="E197" s="24" t="s">
        <v>606</v>
      </c>
      <c r="F197" s="18" t="s">
        <v>605</v>
      </c>
      <c r="G197" s="18" t="s">
        <v>604</v>
      </c>
      <c r="H197" s="18">
        <v>1961</v>
      </c>
      <c r="I197" s="18"/>
      <c r="J197" s="18">
        <v>560</v>
      </c>
      <c r="K197" s="18">
        <v>4</v>
      </c>
      <c r="L197" s="22">
        <v>440425.28</v>
      </c>
      <c r="M197" s="23">
        <v>440425.28</v>
      </c>
      <c r="N197" s="22">
        <f>L197-M197</f>
        <v>0</v>
      </c>
      <c r="O197" s="26" t="s">
        <v>3</v>
      </c>
      <c r="P197" s="18"/>
      <c r="Q197" s="28" t="s">
        <v>1</v>
      </c>
      <c r="S197" s="29"/>
    </row>
    <row r="198" spans="1:19" ht="55.15" customHeight="1" x14ac:dyDescent="0.25">
      <c r="A198" s="18">
        <v>190</v>
      </c>
      <c r="B198" s="18">
        <v>1359</v>
      </c>
      <c r="C198" s="25" t="s">
        <v>603</v>
      </c>
      <c r="D198" s="25" t="s">
        <v>602</v>
      </c>
      <c r="E198" s="24" t="s">
        <v>601</v>
      </c>
      <c r="F198" s="18" t="s">
        <v>600</v>
      </c>
      <c r="G198" s="18" t="s">
        <v>599</v>
      </c>
      <c r="H198" s="18">
        <v>1961</v>
      </c>
      <c r="I198" s="18"/>
      <c r="J198" s="18">
        <v>1268</v>
      </c>
      <c r="K198" s="18">
        <v>4</v>
      </c>
      <c r="L198" s="22">
        <v>4576801.82</v>
      </c>
      <c r="M198" s="23">
        <v>1509051.82</v>
      </c>
      <c r="N198" s="22">
        <f>L198-M198</f>
        <v>3067750</v>
      </c>
      <c r="O198" s="26" t="s">
        <v>3</v>
      </c>
      <c r="P198" s="18"/>
      <c r="Q198" s="28" t="s">
        <v>1</v>
      </c>
      <c r="S198" s="29"/>
    </row>
    <row r="199" spans="1:19" ht="55.15" customHeight="1" x14ac:dyDescent="0.25">
      <c r="A199" s="18">
        <v>191</v>
      </c>
      <c r="B199" s="18">
        <v>1360</v>
      </c>
      <c r="C199" s="25" t="s">
        <v>598</v>
      </c>
      <c r="D199" s="25" t="s">
        <v>597</v>
      </c>
      <c r="E199" s="24" t="s">
        <v>596</v>
      </c>
      <c r="F199" s="18" t="s">
        <v>595</v>
      </c>
      <c r="G199" s="18" t="s">
        <v>594</v>
      </c>
      <c r="H199" s="18">
        <v>1968</v>
      </c>
      <c r="I199" s="18"/>
      <c r="J199" s="18">
        <v>517</v>
      </c>
      <c r="K199" s="18">
        <v>4</v>
      </c>
      <c r="L199" s="22">
        <v>254033.2</v>
      </c>
      <c r="M199" s="23">
        <v>254033.2</v>
      </c>
      <c r="N199" s="22">
        <f>L199-M199</f>
        <v>0</v>
      </c>
      <c r="O199" s="26" t="s">
        <v>3</v>
      </c>
      <c r="P199" s="18"/>
      <c r="Q199" s="28" t="s">
        <v>1</v>
      </c>
      <c r="S199" s="29"/>
    </row>
    <row r="200" spans="1:19" ht="55.15" customHeight="1" x14ac:dyDescent="0.25">
      <c r="A200" s="18">
        <v>192</v>
      </c>
      <c r="B200" s="18">
        <v>1361</v>
      </c>
      <c r="C200" s="25" t="s">
        <v>593</v>
      </c>
      <c r="D200" s="25" t="s">
        <v>592</v>
      </c>
      <c r="E200" s="24" t="s">
        <v>591</v>
      </c>
      <c r="F200" s="18" t="s">
        <v>590</v>
      </c>
      <c r="G200" s="18" t="s">
        <v>589</v>
      </c>
      <c r="H200" s="18">
        <v>1951</v>
      </c>
      <c r="I200" s="18"/>
      <c r="J200" s="18">
        <v>9</v>
      </c>
      <c r="K200" s="18">
        <v>4</v>
      </c>
      <c r="L200" s="22">
        <v>1577.68</v>
      </c>
      <c r="M200" s="23">
        <v>1577.68</v>
      </c>
      <c r="N200" s="22">
        <f>L200-M200</f>
        <v>0</v>
      </c>
      <c r="O200" s="26" t="s">
        <v>3</v>
      </c>
      <c r="P200" s="18"/>
      <c r="Q200" s="28" t="s">
        <v>1</v>
      </c>
      <c r="S200" s="29"/>
    </row>
    <row r="201" spans="1:19" ht="55.15" customHeight="1" x14ac:dyDescent="0.25">
      <c r="A201" s="18">
        <v>193</v>
      </c>
      <c r="B201" s="18">
        <v>1362</v>
      </c>
      <c r="C201" s="25" t="s">
        <v>588</v>
      </c>
      <c r="D201" s="25" t="s">
        <v>587</v>
      </c>
      <c r="E201" s="24" t="s">
        <v>586</v>
      </c>
      <c r="F201" s="18" t="s">
        <v>585</v>
      </c>
      <c r="G201" s="18" t="s">
        <v>584</v>
      </c>
      <c r="H201" s="18">
        <v>1954</v>
      </c>
      <c r="I201" s="18"/>
      <c r="J201" s="18">
        <v>65</v>
      </c>
      <c r="K201" s="18">
        <v>4</v>
      </c>
      <c r="L201" s="22">
        <v>143704.54</v>
      </c>
      <c r="M201" s="23">
        <v>143704.54</v>
      </c>
      <c r="N201" s="22">
        <f>L201-M201</f>
        <v>0</v>
      </c>
      <c r="O201" s="26" t="s">
        <v>3</v>
      </c>
      <c r="P201" s="18"/>
      <c r="Q201" s="28" t="s">
        <v>1</v>
      </c>
      <c r="S201" s="29"/>
    </row>
    <row r="202" spans="1:19" ht="55.15" customHeight="1" x14ac:dyDescent="0.25">
      <c r="A202" s="18">
        <v>194</v>
      </c>
      <c r="B202" s="18">
        <v>1363</v>
      </c>
      <c r="C202" s="25" t="s">
        <v>583</v>
      </c>
      <c r="D202" s="25" t="s">
        <v>582</v>
      </c>
      <c r="E202" s="24" t="s">
        <v>581</v>
      </c>
      <c r="F202" s="18" t="s">
        <v>580</v>
      </c>
      <c r="G202" s="18" t="s">
        <v>579</v>
      </c>
      <c r="H202" s="18">
        <v>1951</v>
      </c>
      <c r="I202" s="18"/>
      <c r="J202" s="18">
        <v>19</v>
      </c>
      <c r="K202" s="18">
        <v>4</v>
      </c>
      <c r="L202" s="22">
        <v>11774.37</v>
      </c>
      <c r="M202" s="23">
        <v>11774.37</v>
      </c>
      <c r="N202" s="22">
        <f>L202-M202</f>
        <v>0</v>
      </c>
      <c r="O202" s="26" t="s">
        <v>3</v>
      </c>
      <c r="P202" s="18"/>
      <c r="Q202" s="28" t="s">
        <v>1</v>
      </c>
      <c r="S202" s="29"/>
    </row>
    <row r="203" spans="1:19" ht="55.15" customHeight="1" x14ac:dyDescent="0.25">
      <c r="A203" s="18">
        <v>195</v>
      </c>
      <c r="B203" s="18">
        <v>1364</v>
      </c>
      <c r="C203" s="25" t="s">
        <v>578</v>
      </c>
      <c r="D203" s="25" t="s">
        <v>577</v>
      </c>
      <c r="E203" s="24" t="s">
        <v>576</v>
      </c>
      <c r="F203" s="18" t="s">
        <v>575</v>
      </c>
      <c r="G203" s="18" t="s">
        <v>574</v>
      </c>
      <c r="H203" s="18">
        <v>1949</v>
      </c>
      <c r="I203" s="18"/>
      <c r="J203" s="18">
        <v>313</v>
      </c>
      <c r="K203" s="18">
        <v>4</v>
      </c>
      <c r="L203" s="22">
        <v>157161.03</v>
      </c>
      <c r="M203" s="23">
        <v>157161.03</v>
      </c>
      <c r="N203" s="22">
        <f>L203-M203</f>
        <v>0</v>
      </c>
      <c r="O203" s="26" t="s">
        <v>3</v>
      </c>
      <c r="P203" s="18"/>
      <c r="Q203" s="28" t="s">
        <v>1</v>
      </c>
      <c r="S203" s="29"/>
    </row>
    <row r="204" spans="1:19" ht="55.15" customHeight="1" x14ac:dyDescent="0.25">
      <c r="A204" s="18">
        <v>196</v>
      </c>
      <c r="B204" s="18">
        <v>1365</v>
      </c>
      <c r="C204" s="25" t="s">
        <v>573</v>
      </c>
      <c r="D204" s="25" t="s">
        <v>572</v>
      </c>
      <c r="E204" s="24" t="s">
        <v>571</v>
      </c>
      <c r="F204" s="18" t="s">
        <v>570</v>
      </c>
      <c r="G204" s="18" t="s">
        <v>569</v>
      </c>
      <c r="H204" s="18">
        <v>1951</v>
      </c>
      <c r="I204" s="18"/>
      <c r="J204" s="18">
        <v>462</v>
      </c>
      <c r="K204" s="18">
        <v>4</v>
      </c>
      <c r="L204" s="22">
        <v>245942.42</v>
      </c>
      <c r="M204" s="23">
        <v>206432.95</v>
      </c>
      <c r="N204" s="22">
        <f>L204-M204</f>
        <v>39509.47</v>
      </c>
      <c r="O204" s="26" t="s">
        <v>3</v>
      </c>
      <c r="P204" s="18"/>
      <c r="Q204" s="28" t="s">
        <v>1</v>
      </c>
      <c r="S204" s="29"/>
    </row>
    <row r="205" spans="1:19" ht="55.15" customHeight="1" x14ac:dyDescent="0.25">
      <c r="A205" s="18">
        <v>197</v>
      </c>
      <c r="B205" s="18">
        <v>1366</v>
      </c>
      <c r="C205" s="25" t="s">
        <v>568</v>
      </c>
      <c r="D205" s="25" t="s">
        <v>567</v>
      </c>
      <c r="E205" s="24" t="s">
        <v>566</v>
      </c>
      <c r="F205" s="18" t="s">
        <v>565</v>
      </c>
      <c r="G205" s="18" t="s">
        <v>564</v>
      </c>
      <c r="H205" s="18">
        <v>1940</v>
      </c>
      <c r="I205" s="18"/>
      <c r="J205" s="18">
        <v>96</v>
      </c>
      <c r="K205" s="18">
        <v>4</v>
      </c>
      <c r="L205" s="22">
        <v>140913.5</v>
      </c>
      <c r="M205" s="23">
        <v>32879.760000000002</v>
      </c>
      <c r="N205" s="22">
        <f>L205-M205</f>
        <v>108033.73999999999</v>
      </c>
      <c r="O205" s="26" t="s">
        <v>3</v>
      </c>
      <c r="P205" s="18"/>
      <c r="Q205" s="28" t="s">
        <v>1</v>
      </c>
      <c r="S205" s="29"/>
    </row>
    <row r="206" spans="1:19" ht="55.15" customHeight="1" x14ac:dyDescent="0.25">
      <c r="A206" s="18">
        <v>198</v>
      </c>
      <c r="B206" s="18">
        <v>1367</v>
      </c>
      <c r="C206" s="25" t="s">
        <v>563</v>
      </c>
      <c r="D206" s="25" t="s">
        <v>562</v>
      </c>
      <c r="E206" s="24" t="s">
        <v>561</v>
      </c>
      <c r="F206" s="18" t="s">
        <v>560</v>
      </c>
      <c r="G206" s="18" t="s">
        <v>559</v>
      </c>
      <c r="H206" s="18">
        <v>1972</v>
      </c>
      <c r="I206" s="18"/>
      <c r="J206" s="18">
        <v>198</v>
      </c>
      <c r="K206" s="18">
        <v>4</v>
      </c>
      <c r="L206" s="22">
        <v>72259.399999999994</v>
      </c>
      <c r="M206" s="23">
        <v>72259.399999999994</v>
      </c>
      <c r="N206" s="22">
        <f>L206-M206</f>
        <v>0</v>
      </c>
      <c r="O206" s="26" t="s">
        <v>3</v>
      </c>
      <c r="P206" s="18"/>
      <c r="Q206" s="28" t="s">
        <v>1</v>
      </c>
      <c r="S206" s="29"/>
    </row>
    <row r="207" spans="1:19" ht="55.15" customHeight="1" x14ac:dyDescent="0.25">
      <c r="A207" s="18">
        <v>199</v>
      </c>
      <c r="B207" s="18">
        <v>1368</v>
      </c>
      <c r="C207" s="25" t="s">
        <v>558</v>
      </c>
      <c r="D207" s="25" t="s">
        <v>557</v>
      </c>
      <c r="E207" s="24" t="s">
        <v>556</v>
      </c>
      <c r="F207" s="18" t="s">
        <v>555</v>
      </c>
      <c r="G207" s="18" t="s">
        <v>554</v>
      </c>
      <c r="H207" s="18">
        <v>1989</v>
      </c>
      <c r="I207" s="18"/>
      <c r="J207" s="18">
        <v>82</v>
      </c>
      <c r="K207" s="18">
        <v>4</v>
      </c>
      <c r="L207" s="22">
        <v>32870</v>
      </c>
      <c r="M207" s="23">
        <v>30125.29</v>
      </c>
      <c r="N207" s="22">
        <f>L207-M207</f>
        <v>2744.7099999999991</v>
      </c>
      <c r="O207" s="26" t="s">
        <v>3</v>
      </c>
      <c r="P207" s="18"/>
      <c r="Q207" s="28" t="s">
        <v>1</v>
      </c>
      <c r="S207" s="29"/>
    </row>
    <row r="208" spans="1:19" ht="55.15" customHeight="1" x14ac:dyDescent="0.25">
      <c r="A208" s="18">
        <v>200</v>
      </c>
      <c r="B208" s="18">
        <v>1369</v>
      </c>
      <c r="C208" s="25" t="s">
        <v>553</v>
      </c>
      <c r="D208" s="25" t="s">
        <v>552</v>
      </c>
      <c r="E208" s="24" t="s">
        <v>551</v>
      </c>
      <c r="F208" s="18" t="s">
        <v>550</v>
      </c>
      <c r="G208" s="18" t="s">
        <v>549</v>
      </c>
      <c r="H208" s="18">
        <v>1967</v>
      </c>
      <c r="I208" s="18"/>
      <c r="J208" s="18">
        <v>599</v>
      </c>
      <c r="K208" s="18">
        <v>4</v>
      </c>
      <c r="L208" s="22">
        <v>518855.65</v>
      </c>
      <c r="M208" s="23">
        <v>286431.53000000003</v>
      </c>
      <c r="N208" s="22">
        <f>L208-M208</f>
        <v>232424.12</v>
      </c>
      <c r="O208" s="26" t="s">
        <v>3</v>
      </c>
      <c r="P208" s="18"/>
      <c r="Q208" s="28" t="s">
        <v>1</v>
      </c>
      <c r="S208" s="29"/>
    </row>
    <row r="209" spans="1:19" ht="69.75" customHeight="1" x14ac:dyDescent="0.25">
      <c r="A209" s="18">
        <v>201</v>
      </c>
      <c r="B209" s="18">
        <v>1370</v>
      </c>
      <c r="C209" s="25" t="s">
        <v>548</v>
      </c>
      <c r="D209" s="25" t="s">
        <v>547</v>
      </c>
      <c r="E209" s="24" t="s">
        <v>546</v>
      </c>
      <c r="F209" s="18" t="s">
        <v>545</v>
      </c>
      <c r="G209" s="18" t="s">
        <v>544</v>
      </c>
      <c r="H209" s="18">
        <v>1960</v>
      </c>
      <c r="I209" s="18"/>
      <c r="J209" s="18">
        <v>1135</v>
      </c>
      <c r="K209" s="18">
        <v>4</v>
      </c>
      <c r="L209" s="22">
        <v>1219883.8</v>
      </c>
      <c r="M209" s="23">
        <v>619195.37</v>
      </c>
      <c r="N209" s="22">
        <f>L209-M209</f>
        <v>600688.43000000005</v>
      </c>
      <c r="O209" s="26" t="s">
        <v>3</v>
      </c>
      <c r="P209" s="18"/>
      <c r="Q209" s="28" t="s">
        <v>1</v>
      </c>
      <c r="S209" s="29"/>
    </row>
    <row r="210" spans="1:19" ht="84.75" customHeight="1" x14ac:dyDescent="0.25">
      <c r="A210" s="18">
        <v>202</v>
      </c>
      <c r="B210" s="18">
        <v>1371</v>
      </c>
      <c r="C210" s="25" t="s">
        <v>543</v>
      </c>
      <c r="D210" s="25" t="s">
        <v>542</v>
      </c>
      <c r="E210" s="24" t="s">
        <v>541</v>
      </c>
      <c r="F210" s="18" t="s">
        <v>540</v>
      </c>
      <c r="G210" s="18" t="s">
        <v>539</v>
      </c>
      <c r="H210" s="18">
        <v>1971</v>
      </c>
      <c r="I210" s="18"/>
      <c r="J210" s="18" t="s">
        <v>538</v>
      </c>
      <c r="K210" s="18">
        <v>4</v>
      </c>
      <c r="L210" s="22">
        <v>13276759.960000001</v>
      </c>
      <c r="M210" s="23">
        <v>4011063.76</v>
      </c>
      <c r="N210" s="22">
        <f>L210-M210</f>
        <v>9265696.2000000011</v>
      </c>
      <c r="O210" s="26" t="s">
        <v>3</v>
      </c>
      <c r="P210" s="18"/>
      <c r="Q210" s="28" t="s">
        <v>1</v>
      </c>
      <c r="S210" s="29"/>
    </row>
    <row r="211" spans="1:19" ht="55.15" customHeight="1" x14ac:dyDescent="0.25">
      <c r="A211" s="18">
        <v>203</v>
      </c>
      <c r="B211" s="18">
        <v>1372</v>
      </c>
      <c r="C211" s="25" t="s">
        <v>537</v>
      </c>
      <c r="D211" s="25" t="s">
        <v>536</v>
      </c>
      <c r="E211" s="24" t="s">
        <v>535</v>
      </c>
      <c r="F211" s="18" t="s">
        <v>534</v>
      </c>
      <c r="G211" s="18" t="s">
        <v>533</v>
      </c>
      <c r="H211" s="18">
        <v>1974</v>
      </c>
      <c r="I211" s="18"/>
      <c r="J211" s="18">
        <v>395</v>
      </c>
      <c r="K211" s="18">
        <v>4</v>
      </c>
      <c r="L211" s="22">
        <v>298574</v>
      </c>
      <c r="M211" s="23">
        <v>298574</v>
      </c>
      <c r="N211" s="22">
        <f>L211-M211</f>
        <v>0</v>
      </c>
      <c r="O211" s="26" t="s">
        <v>3</v>
      </c>
      <c r="P211" s="18"/>
      <c r="Q211" s="28" t="s">
        <v>1</v>
      </c>
      <c r="S211" s="29"/>
    </row>
    <row r="212" spans="1:19" ht="82.5" customHeight="1" x14ac:dyDescent="0.25">
      <c r="A212" s="18">
        <v>204</v>
      </c>
      <c r="B212" s="18">
        <v>1373</v>
      </c>
      <c r="C212" s="25" t="s">
        <v>532</v>
      </c>
      <c r="D212" s="25" t="s">
        <v>528</v>
      </c>
      <c r="E212" s="24" t="s">
        <v>531</v>
      </c>
      <c r="F212" s="18" t="s">
        <v>526</v>
      </c>
      <c r="G212" s="18" t="s">
        <v>530</v>
      </c>
      <c r="H212" s="18">
        <v>1975</v>
      </c>
      <c r="I212" s="18"/>
      <c r="J212" s="18">
        <v>2182</v>
      </c>
      <c r="K212" s="18">
        <v>4</v>
      </c>
      <c r="L212" s="22">
        <v>2821374.3404465662</v>
      </c>
      <c r="M212" s="23">
        <v>1520824.6145485183</v>
      </c>
      <c r="N212" s="22">
        <v>1300549.7258980479</v>
      </c>
      <c r="O212" s="26" t="s">
        <v>3</v>
      </c>
      <c r="P212" s="18"/>
      <c r="Q212" s="28" t="s">
        <v>1</v>
      </c>
      <c r="S212" s="29"/>
    </row>
    <row r="213" spans="1:19" ht="82.5" customHeight="1" x14ac:dyDescent="0.25">
      <c r="A213" s="18">
        <v>205</v>
      </c>
      <c r="B213" s="18">
        <v>1373</v>
      </c>
      <c r="C213" s="25" t="s">
        <v>529</v>
      </c>
      <c r="D213" s="25" t="s">
        <v>528</v>
      </c>
      <c r="E213" s="24" t="s">
        <v>527</v>
      </c>
      <c r="F213" s="18" t="s">
        <v>526</v>
      </c>
      <c r="G213" s="18" t="s">
        <v>525</v>
      </c>
      <c r="H213" s="18">
        <v>1975</v>
      </c>
      <c r="I213" s="18"/>
      <c r="J213" s="22" t="s">
        <v>524</v>
      </c>
      <c r="K213" s="18">
        <v>4</v>
      </c>
      <c r="L213" s="22">
        <v>6386236.4195534326</v>
      </c>
      <c r="M213" s="23">
        <v>3442416.4854514808</v>
      </c>
      <c r="N213" s="22">
        <v>2943819.9341019518</v>
      </c>
      <c r="O213" s="26" t="s">
        <v>3</v>
      </c>
      <c r="P213" s="18"/>
      <c r="Q213" s="28" t="s">
        <v>1</v>
      </c>
      <c r="S213" s="29"/>
    </row>
    <row r="214" spans="1:19" ht="55.15" customHeight="1" x14ac:dyDescent="0.25">
      <c r="A214" s="18">
        <v>206</v>
      </c>
      <c r="B214" s="18">
        <v>1374</v>
      </c>
      <c r="C214" s="25" t="s">
        <v>523</v>
      </c>
      <c r="D214" s="25" t="s">
        <v>522</v>
      </c>
      <c r="E214" s="24" t="s">
        <v>521</v>
      </c>
      <c r="F214" s="18" t="s">
        <v>520</v>
      </c>
      <c r="G214" s="18" t="s">
        <v>519</v>
      </c>
      <c r="H214" s="18">
        <v>1987</v>
      </c>
      <c r="I214" s="18"/>
      <c r="J214" s="18">
        <v>2930</v>
      </c>
      <c r="K214" s="18">
        <v>4</v>
      </c>
      <c r="L214" s="22">
        <v>3629711.6</v>
      </c>
      <c r="M214" s="23">
        <v>2822238.26</v>
      </c>
      <c r="N214" s="22">
        <f>L214-M214</f>
        <v>807473.34000000032</v>
      </c>
      <c r="O214" s="26" t="s">
        <v>3</v>
      </c>
      <c r="P214" s="18"/>
      <c r="Q214" s="28" t="s">
        <v>1</v>
      </c>
      <c r="S214" s="29"/>
    </row>
    <row r="215" spans="1:19" ht="68.25" customHeight="1" x14ac:dyDescent="0.25">
      <c r="A215" s="18">
        <v>207</v>
      </c>
      <c r="B215" s="18">
        <v>1375</v>
      </c>
      <c r="C215" s="25" t="s">
        <v>518</v>
      </c>
      <c r="D215" s="25" t="s">
        <v>517</v>
      </c>
      <c r="E215" s="24" t="s">
        <v>516</v>
      </c>
      <c r="F215" s="18" t="s">
        <v>515</v>
      </c>
      <c r="G215" s="18" t="s">
        <v>514</v>
      </c>
      <c r="H215" s="18">
        <v>1986</v>
      </c>
      <c r="I215" s="18"/>
      <c r="J215" s="18">
        <v>1811</v>
      </c>
      <c r="K215" s="18">
        <v>4</v>
      </c>
      <c r="L215" s="22">
        <v>3082999.69</v>
      </c>
      <c r="M215" s="23">
        <v>2120599.5499999998</v>
      </c>
      <c r="N215" s="22">
        <f>L215-M215</f>
        <v>962400.14000000013</v>
      </c>
      <c r="O215" s="26" t="s">
        <v>3</v>
      </c>
      <c r="P215" s="18"/>
      <c r="Q215" s="28" t="s">
        <v>1</v>
      </c>
      <c r="S215" s="29"/>
    </row>
    <row r="216" spans="1:19" ht="97.5" customHeight="1" x14ac:dyDescent="0.25">
      <c r="A216" s="18">
        <v>208</v>
      </c>
      <c r="B216" s="18">
        <v>1376</v>
      </c>
      <c r="C216" s="25" t="s">
        <v>513</v>
      </c>
      <c r="D216" s="25" t="s">
        <v>512</v>
      </c>
      <c r="E216" s="24" t="s">
        <v>511</v>
      </c>
      <c r="F216" s="18" t="s">
        <v>510</v>
      </c>
      <c r="G216" s="18" t="s">
        <v>509</v>
      </c>
      <c r="H216" s="18">
        <v>1953</v>
      </c>
      <c r="I216" s="18"/>
      <c r="J216" s="18">
        <v>2919</v>
      </c>
      <c r="K216" s="18">
        <v>4</v>
      </c>
      <c r="L216" s="22">
        <v>2925708.65</v>
      </c>
      <c r="M216" s="23">
        <v>1829809.76</v>
      </c>
      <c r="N216" s="22">
        <f>L216-M216</f>
        <v>1095898.8899999999</v>
      </c>
      <c r="O216" s="26" t="s">
        <v>3</v>
      </c>
      <c r="P216" s="18" t="s">
        <v>508</v>
      </c>
      <c r="Q216" s="28" t="s">
        <v>1</v>
      </c>
      <c r="S216" s="29"/>
    </row>
    <row r="217" spans="1:19" ht="84.2" customHeight="1" x14ac:dyDescent="0.25">
      <c r="A217" s="18">
        <v>209</v>
      </c>
      <c r="B217" s="18">
        <v>1377</v>
      </c>
      <c r="C217" s="25" t="s">
        <v>507</v>
      </c>
      <c r="D217" s="25" t="s">
        <v>506</v>
      </c>
      <c r="E217" s="24" t="s">
        <v>505</v>
      </c>
      <c r="F217" s="18" t="s">
        <v>504</v>
      </c>
      <c r="G217" s="18" t="s">
        <v>503</v>
      </c>
      <c r="H217" s="18">
        <v>1987</v>
      </c>
      <c r="I217" s="18"/>
      <c r="J217" s="18">
        <v>3237</v>
      </c>
      <c r="K217" s="18">
        <v>4</v>
      </c>
      <c r="L217" s="22">
        <v>2863061.11</v>
      </c>
      <c r="M217" s="23">
        <v>1690179.82</v>
      </c>
      <c r="N217" s="22">
        <f>L217-M217</f>
        <v>1172881.2899999998</v>
      </c>
      <c r="O217" s="26" t="s">
        <v>3</v>
      </c>
      <c r="P217" s="18" t="s">
        <v>502</v>
      </c>
      <c r="Q217" s="28" t="s">
        <v>1</v>
      </c>
      <c r="S217" s="29"/>
    </row>
    <row r="218" spans="1:19" ht="55.15" customHeight="1" x14ac:dyDescent="0.25">
      <c r="A218" s="18">
        <v>210</v>
      </c>
      <c r="B218" s="18">
        <v>1378</v>
      </c>
      <c r="C218" s="25" t="s">
        <v>501</v>
      </c>
      <c r="D218" s="25" t="s">
        <v>500</v>
      </c>
      <c r="E218" s="24" t="s">
        <v>499</v>
      </c>
      <c r="F218" s="18" t="s">
        <v>498</v>
      </c>
      <c r="G218" s="18" t="s">
        <v>497</v>
      </c>
      <c r="H218" s="18">
        <v>1970</v>
      </c>
      <c r="I218" s="18"/>
      <c r="J218" s="18">
        <v>364</v>
      </c>
      <c r="K218" s="18">
        <v>4</v>
      </c>
      <c r="L218" s="22">
        <v>442692.03</v>
      </c>
      <c r="M218" s="23">
        <v>377871.6</v>
      </c>
      <c r="N218" s="22">
        <f>L218-M218</f>
        <v>64820.430000000051</v>
      </c>
      <c r="O218" s="26" t="s">
        <v>3</v>
      </c>
      <c r="P218" s="18"/>
      <c r="Q218" s="28" t="s">
        <v>1</v>
      </c>
      <c r="S218" s="29"/>
    </row>
    <row r="219" spans="1:19" ht="66.75" customHeight="1" x14ac:dyDescent="0.25">
      <c r="A219" s="18">
        <v>211</v>
      </c>
      <c r="B219" s="18">
        <v>1379</v>
      </c>
      <c r="C219" s="25" t="s">
        <v>496</v>
      </c>
      <c r="D219" s="25" t="s">
        <v>495</v>
      </c>
      <c r="E219" s="24" t="s">
        <v>494</v>
      </c>
      <c r="F219" s="18" t="s">
        <v>493</v>
      </c>
      <c r="G219" s="18" t="s">
        <v>492</v>
      </c>
      <c r="H219" s="18">
        <v>1940</v>
      </c>
      <c r="I219" s="18"/>
      <c r="J219" s="18">
        <v>1495</v>
      </c>
      <c r="K219" s="18">
        <v>4</v>
      </c>
      <c r="L219" s="22">
        <v>1022674.41</v>
      </c>
      <c r="M219" s="23">
        <v>1005880.61</v>
      </c>
      <c r="N219" s="22">
        <f>L219-M219</f>
        <v>16793.800000000047</v>
      </c>
      <c r="O219" s="26" t="s">
        <v>3</v>
      </c>
      <c r="P219" s="18"/>
      <c r="Q219" s="28" t="s">
        <v>1</v>
      </c>
      <c r="S219" s="29"/>
    </row>
    <row r="220" spans="1:19" ht="55.15" customHeight="1" x14ac:dyDescent="0.25">
      <c r="A220" s="18">
        <v>212</v>
      </c>
      <c r="B220" s="18">
        <v>1380</v>
      </c>
      <c r="C220" s="25" t="s">
        <v>491</v>
      </c>
      <c r="D220" s="25" t="s">
        <v>490</v>
      </c>
      <c r="E220" s="24" t="s">
        <v>489</v>
      </c>
      <c r="F220" s="18" t="s">
        <v>488</v>
      </c>
      <c r="G220" s="18" t="s">
        <v>487</v>
      </c>
      <c r="H220" s="18">
        <v>1970</v>
      </c>
      <c r="I220" s="18"/>
      <c r="J220" s="18">
        <v>177</v>
      </c>
      <c r="K220" s="18">
        <v>4</v>
      </c>
      <c r="L220" s="22">
        <v>114062.6</v>
      </c>
      <c r="M220" s="23">
        <v>114062.6</v>
      </c>
      <c r="N220" s="22">
        <f>L220-M220</f>
        <v>0</v>
      </c>
      <c r="O220" s="26" t="s">
        <v>3</v>
      </c>
      <c r="P220" s="18"/>
      <c r="Q220" s="28" t="s">
        <v>1</v>
      </c>
      <c r="S220" s="29"/>
    </row>
    <row r="221" spans="1:19" ht="55.15" customHeight="1" x14ac:dyDescent="0.25">
      <c r="A221" s="18">
        <v>213</v>
      </c>
      <c r="B221" s="18">
        <v>1381</v>
      </c>
      <c r="C221" s="25" t="s">
        <v>486</v>
      </c>
      <c r="D221" s="25" t="s">
        <v>485</v>
      </c>
      <c r="E221" s="24" t="s">
        <v>484</v>
      </c>
      <c r="F221" s="18" t="s">
        <v>483</v>
      </c>
      <c r="G221" s="18" t="s">
        <v>482</v>
      </c>
      <c r="H221" s="18">
        <v>1972</v>
      </c>
      <c r="I221" s="18"/>
      <c r="J221" s="18">
        <v>82</v>
      </c>
      <c r="K221" s="18">
        <v>4</v>
      </c>
      <c r="L221" s="22">
        <v>65400</v>
      </c>
      <c r="M221" s="23">
        <v>65400</v>
      </c>
      <c r="N221" s="22">
        <f>L221-M221</f>
        <v>0</v>
      </c>
      <c r="O221" s="26" t="s">
        <v>3</v>
      </c>
      <c r="P221" s="18"/>
      <c r="Q221" s="28" t="s">
        <v>1</v>
      </c>
      <c r="S221" s="29"/>
    </row>
    <row r="222" spans="1:19" ht="55.15" customHeight="1" x14ac:dyDescent="0.25">
      <c r="A222" s="18">
        <v>214</v>
      </c>
      <c r="B222" s="18">
        <v>1382</v>
      </c>
      <c r="C222" s="25" t="s">
        <v>481</v>
      </c>
      <c r="D222" s="25" t="s">
        <v>480</v>
      </c>
      <c r="E222" s="24" t="s">
        <v>479</v>
      </c>
      <c r="F222" s="18" t="s">
        <v>478</v>
      </c>
      <c r="G222" s="18" t="s">
        <v>477</v>
      </c>
      <c r="H222" s="18">
        <v>1970</v>
      </c>
      <c r="I222" s="18"/>
      <c r="J222" s="18">
        <v>387</v>
      </c>
      <c r="K222" s="18">
        <v>4</v>
      </c>
      <c r="L222" s="22">
        <v>250374.1</v>
      </c>
      <c r="M222" s="23">
        <v>250374.1</v>
      </c>
      <c r="N222" s="22">
        <f>L222-M222</f>
        <v>0</v>
      </c>
      <c r="O222" s="26" t="s">
        <v>3</v>
      </c>
      <c r="P222" s="18"/>
      <c r="Q222" s="28" t="s">
        <v>1</v>
      </c>
      <c r="S222" s="29"/>
    </row>
    <row r="223" spans="1:19" ht="55.15" customHeight="1" x14ac:dyDescent="0.25">
      <c r="A223" s="18">
        <v>215</v>
      </c>
      <c r="B223" s="18">
        <v>1383</v>
      </c>
      <c r="C223" s="25" t="s">
        <v>476</v>
      </c>
      <c r="D223" s="25" t="s">
        <v>475</v>
      </c>
      <c r="E223" s="24" t="s">
        <v>474</v>
      </c>
      <c r="F223" s="18" t="s">
        <v>473</v>
      </c>
      <c r="G223" s="18" t="s">
        <v>472</v>
      </c>
      <c r="H223" s="18">
        <v>1962</v>
      </c>
      <c r="I223" s="18"/>
      <c r="J223" s="18">
        <v>880</v>
      </c>
      <c r="K223" s="18">
        <v>4</v>
      </c>
      <c r="L223" s="22">
        <v>619785</v>
      </c>
      <c r="M223" s="23">
        <v>554346.72</v>
      </c>
      <c r="N223" s="22">
        <f>L223-M223</f>
        <v>65438.280000000028</v>
      </c>
      <c r="O223" s="26" t="s">
        <v>3</v>
      </c>
      <c r="P223" s="18"/>
      <c r="Q223" s="28" t="s">
        <v>1</v>
      </c>
      <c r="S223" s="29"/>
    </row>
    <row r="224" spans="1:19" ht="55.15" customHeight="1" x14ac:dyDescent="0.25">
      <c r="A224" s="18">
        <v>216</v>
      </c>
      <c r="B224" s="18">
        <v>1384</v>
      </c>
      <c r="C224" s="25" t="s">
        <v>471</v>
      </c>
      <c r="D224" s="25" t="s">
        <v>470</v>
      </c>
      <c r="E224" s="24" t="s">
        <v>469</v>
      </c>
      <c r="F224" s="18" t="s">
        <v>468</v>
      </c>
      <c r="G224" s="18" t="s">
        <v>467</v>
      </c>
      <c r="H224" s="18">
        <v>1959</v>
      </c>
      <c r="I224" s="18"/>
      <c r="J224" s="18">
        <v>1390</v>
      </c>
      <c r="K224" s="18">
        <v>4</v>
      </c>
      <c r="L224" s="22">
        <v>571517.41</v>
      </c>
      <c r="M224" s="23">
        <v>569124.79</v>
      </c>
      <c r="N224" s="22">
        <f>L224-M224</f>
        <v>2392.6199999999953</v>
      </c>
      <c r="O224" s="26" t="s">
        <v>3</v>
      </c>
      <c r="P224" s="18"/>
      <c r="Q224" s="28" t="s">
        <v>1</v>
      </c>
      <c r="S224" s="29"/>
    </row>
    <row r="225" spans="1:19" ht="66.75" customHeight="1" x14ac:dyDescent="0.25">
      <c r="A225" s="18">
        <v>217</v>
      </c>
      <c r="B225" s="18">
        <v>1385</v>
      </c>
      <c r="C225" s="25" t="s">
        <v>466</v>
      </c>
      <c r="D225" s="25" t="s">
        <v>465</v>
      </c>
      <c r="E225" s="24" t="s">
        <v>464</v>
      </c>
      <c r="F225" s="18" t="s">
        <v>463</v>
      </c>
      <c r="G225" s="18" t="s">
        <v>462</v>
      </c>
      <c r="H225" s="18">
        <v>1947</v>
      </c>
      <c r="I225" s="18"/>
      <c r="J225" s="18">
        <v>4364</v>
      </c>
      <c r="K225" s="18">
        <v>4</v>
      </c>
      <c r="L225" s="22">
        <v>4293581.1500000004</v>
      </c>
      <c r="M225" s="23">
        <v>4272784.63</v>
      </c>
      <c r="N225" s="22">
        <f>L225-M225</f>
        <v>20796.520000000484</v>
      </c>
      <c r="O225" s="26" t="s">
        <v>3</v>
      </c>
      <c r="P225" s="18" t="s">
        <v>461</v>
      </c>
      <c r="Q225" s="28" t="s">
        <v>1</v>
      </c>
      <c r="S225" s="29"/>
    </row>
    <row r="226" spans="1:19" ht="69.75" customHeight="1" x14ac:dyDescent="0.25">
      <c r="A226" s="18">
        <v>218</v>
      </c>
      <c r="B226" s="18">
        <v>1386</v>
      </c>
      <c r="C226" s="25" t="s">
        <v>460</v>
      </c>
      <c r="D226" s="25" t="s">
        <v>459</v>
      </c>
      <c r="E226" s="24" t="s">
        <v>458</v>
      </c>
      <c r="F226" s="18" t="s">
        <v>457</v>
      </c>
      <c r="G226" s="18" t="s">
        <v>456</v>
      </c>
      <c r="H226" s="18">
        <v>1954</v>
      </c>
      <c r="I226" s="18"/>
      <c r="J226" s="18">
        <v>3369</v>
      </c>
      <c r="K226" s="18">
        <v>4</v>
      </c>
      <c r="L226" s="22">
        <v>2106140.14</v>
      </c>
      <c r="M226" s="23">
        <v>1467385.13</v>
      </c>
      <c r="N226" s="22">
        <f>L226-M226</f>
        <v>638755.01000000024</v>
      </c>
      <c r="O226" s="26" t="s">
        <v>3</v>
      </c>
      <c r="P226" s="18"/>
      <c r="Q226" s="28" t="s">
        <v>1</v>
      </c>
      <c r="S226" s="29"/>
    </row>
    <row r="227" spans="1:19" ht="58.7" customHeight="1" x14ac:dyDescent="0.25">
      <c r="A227" s="18">
        <v>219</v>
      </c>
      <c r="B227" s="18">
        <v>1387</v>
      </c>
      <c r="C227" s="25" t="s">
        <v>455</v>
      </c>
      <c r="D227" s="25" t="s">
        <v>454</v>
      </c>
      <c r="E227" s="24" t="s">
        <v>453</v>
      </c>
      <c r="F227" s="18" t="s">
        <v>452</v>
      </c>
      <c r="G227" s="18" t="s">
        <v>451</v>
      </c>
      <c r="H227" s="18">
        <v>1974</v>
      </c>
      <c r="I227" s="18"/>
      <c r="J227" s="18">
        <v>2649</v>
      </c>
      <c r="K227" s="18">
        <v>4</v>
      </c>
      <c r="L227" s="22">
        <v>2897934.23</v>
      </c>
      <c r="M227" s="23">
        <v>2897934.23</v>
      </c>
      <c r="N227" s="22">
        <f>L227-M227</f>
        <v>0</v>
      </c>
      <c r="O227" s="26" t="s">
        <v>3</v>
      </c>
      <c r="P227" s="18" t="s">
        <v>450</v>
      </c>
      <c r="Q227" s="28" t="s">
        <v>1</v>
      </c>
      <c r="S227" s="29"/>
    </row>
    <row r="228" spans="1:19" ht="66.75" customHeight="1" x14ac:dyDescent="0.25">
      <c r="A228" s="18">
        <v>220</v>
      </c>
      <c r="B228" s="18">
        <v>1388</v>
      </c>
      <c r="C228" s="25" t="s">
        <v>449</v>
      </c>
      <c r="D228" s="25" t="s">
        <v>448</v>
      </c>
      <c r="E228" s="24" t="s">
        <v>447</v>
      </c>
      <c r="F228" s="18" t="s">
        <v>446</v>
      </c>
      <c r="G228" s="18" t="s">
        <v>445</v>
      </c>
      <c r="H228" s="18">
        <v>1953</v>
      </c>
      <c r="I228" s="18"/>
      <c r="J228" s="18">
        <v>1114</v>
      </c>
      <c r="K228" s="18">
        <v>4</v>
      </c>
      <c r="L228" s="22">
        <v>17642668.289999999</v>
      </c>
      <c r="M228" s="23">
        <v>5068938.4000000004</v>
      </c>
      <c r="N228" s="22">
        <f>L228-M228</f>
        <v>12573729.889999999</v>
      </c>
      <c r="O228" s="26" t="s">
        <v>3</v>
      </c>
      <c r="P228" s="18"/>
      <c r="Q228" s="28" t="s">
        <v>1</v>
      </c>
      <c r="S228" s="29"/>
    </row>
    <row r="229" spans="1:19" ht="55.15" customHeight="1" x14ac:dyDescent="0.25">
      <c r="A229" s="18">
        <v>221</v>
      </c>
      <c r="B229" s="18">
        <v>1390</v>
      </c>
      <c r="C229" s="25" t="s">
        <v>444</v>
      </c>
      <c r="D229" s="25" t="s">
        <v>443</v>
      </c>
      <c r="E229" s="24" t="s">
        <v>442</v>
      </c>
      <c r="F229" s="18" t="s">
        <v>441</v>
      </c>
      <c r="G229" s="18" t="s">
        <v>440</v>
      </c>
      <c r="H229" s="18">
        <v>1978</v>
      </c>
      <c r="I229" s="18"/>
      <c r="J229" s="18">
        <v>5567</v>
      </c>
      <c r="K229" s="18">
        <v>4</v>
      </c>
      <c r="L229" s="22">
        <v>9121643.0199999996</v>
      </c>
      <c r="M229" s="23">
        <v>8864457.0600000005</v>
      </c>
      <c r="N229" s="22">
        <f>L229-M229</f>
        <v>257185.95999999903</v>
      </c>
      <c r="O229" s="26" t="s">
        <v>3</v>
      </c>
      <c r="P229" s="18"/>
      <c r="Q229" s="28" t="s">
        <v>1</v>
      </c>
      <c r="S229" s="29"/>
    </row>
    <row r="230" spans="1:19" ht="55.15" customHeight="1" x14ac:dyDescent="0.25">
      <c r="A230" s="18">
        <v>222</v>
      </c>
      <c r="B230" s="18">
        <v>1391</v>
      </c>
      <c r="C230" s="25" t="s">
        <v>439</v>
      </c>
      <c r="D230" s="25" t="s">
        <v>438</v>
      </c>
      <c r="E230" s="24" t="s">
        <v>437</v>
      </c>
      <c r="F230" s="18" t="s">
        <v>436</v>
      </c>
      <c r="G230" s="18" t="s">
        <v>435</v>
      </c>
      <c r="H230" s="18">
        <v>1985</v>
      </c>
      <c r="I230" s="18"/>
      <c r="J230" s="18">
        <v>1763</v>
      </c>
      <c r="K230" s="18">
        <v>4</v>
      </c>
      <c r="L230" s="22">
        <v>3990408.77</v>
      </c>
      <c r="M230" s="23">
        <v>3982330.1</v>
      </c>
      <c r="N230" s="22">
        <f>L230-M230</f>
        <v>8078.6699999999255</v>
      </c>
      <c r="O230" s="26" t="s">
        <v>3</v>
      </c>
      <c r="P230" s="18"/>
      <c r="Q230" s="28" t="s">
        <v>1</v>
      </c>
      <c r="S230" s="29"/>
    </row>
    <row r="231" spans="1:19" ht="55.15" customHeight="1" x14ac:dyDescent="0.25">
      <c r="A231" s="18">
        <v>223</v>
      </c>
      <c r="B231" s="18">
        <v>1394</v>
      </c>
      <c r="C231" s="25" t="s">
        <v>434</v>
      </c>
      <c r="D231" s="25" t="s">
        <v>433</v>
      </c>
      <c r="E231" s="24" t="s">
        <v>432</v>
      </c>
      <c r="F231" s="18" t="s">
        <v>431</v>
      </c>
      <c r="G231" s="18" t="s">
        <v>430</v>
      </c>
      <c r="H231" s="18">
        <v>1974</v>
      </c>
      <c r="I231" s="18"/>
      <c r="J231" s="18">
        <v>15</v>
      </c>
      <c r="K231" s="18">
        <v>4</v>
      </c>
      <c r="L231" s="22">
        <v>14052.96</v>
      </c>
      <c r="M231" s="23">
        <v>14052.96</v>
      </c>
      <c r="N231" s="22">
        <f>L231-M231</f>
        <v>0</v>
      </c>
      <c r="O231" s="26" t="s">
        <v>3</v>
      </c>
      <c r="P231" s="18"/>
      <c r="Q231" s="28" t="s">
        <v>1</v>
      </c>
      <c r="S231" s="29"/>
    </row>
    <row r="232" spans="1:19" ht="55.15" customHeight="1" x14ac:dyDescent="0.25">
      <c r="A232" s="18">
        <v>224</v>
      </c>
      <c r="B232" s="18">
        <v>1395</v>
      </c>
      <c r="C232" s="25" t="s">
        <v>429</v>
      </c>
      <c r="D232" s="25" t="s">
        <v>428</v>
      </c>
      <c r="E232" s="24" t="s">
        <v>427</v>
      </c>
      <c r="F232" s="18" t="s">
        <v>426</v>
      </c>
      <c r="G232" s="18" t="s">
        <v>425</v>
      </c>
      <c r="H232" s="18">
        <v>1973</v>
      </c>
      <c r="I232" s="18"/>
      <c r="J232" s="18">
        <v>312</v>
      </c>
      <c r="K232" s="18">
        <v>4</v>
      </c>
      <c r="L232" s="22">
        <v>151386</v>
      </c>
      <c r="M232" s="23">
        <v>8578.5400000000009</v>
      </c>
      <c r="N232" s="22">
        <f>L232-M232</f>
        <v>142807.46</v>
      </c>
      <c r="O232" s="26" t="s">
        <v>3</v>
      </c>
      <c r="P232" s="18"/>
      <c r="Q232" s="28" t="s">
        <v>1</v>
      </c>
      <c r="S232" s="29"/>
    </row>
    <row r="233" spans="1:19" ht="55.15" customHeight="1" x14ac:dyDescent="0.25">
      <c r="A233" s="18">
        <v>225</v>
      </c>
      <c r="B233" s="18">
        <v>1396</v>
      </c>
      <c r="C233" s="25" t="s">
        <v>424</v>
      </c>
      <c r="D233" s="25" t="s">
        <v>423</v>
      </c>
      <c r="E233" s="24" t="s">
        <v>422</v>
      </c>
      <c r="F233" s="18" t="s">
        <v>421</v>
      </c>
      <c r="G233" s="18" t="s">
        <v>420</v>
      </c>
      <c r="H233" s="18">
        <v>1978</v>
      </c>
      <c r="I233" s="18"/>
      <c r="J233" s="18">
        <v>876</v>
      </c>
      <c r="K233" s="18">
        <v>4</v>
      </c>
      <c r="L233" s="22">
        <v>204759.26</v>
      </c>
      <c r="M233" s="23">
        <v>177825.31</v>
      </c>
      <c r="N233" s="22">
        <f>L233-M233</f>
        <v>26933.950000000012</v>
      </c>
      <c r="O233" s="26" t="s">
        <v>3</v>
      </c>
      <c r="P233" s="18"/>
      <c r="Q233" s="28" t="s">
        <v>1</v>
      </c>
      <c r="S233" s="29"/>
    </row>
    <row r="234" spans="1:19" ht="55.15" customHeight="1" x14ac:dyDescent="0.25">
      <c r="A234" s="18">
        <v>226</v>
      </c>
      <c r="B234" s="18" t="s">
        <v>419</v>
      </c>
      <c r="C234" s="25" t="s">
        <v>418</v>
      </c>
      <c r="D234" s="25" t="s">
        <v>417</v>
      </c>
      <c r="E234" s="24" t="s">
        <v>416</v>
      </c>
      <c r="F234" s="18" t="s">
        <v>415</v>
      </c>
      <c r="G234" s="18" t="s">
        <v>414</v>
      </c>
      <c r="H234" s="18" t="s">
        <v>413</v>
      </c>
      <c r="I234" s="18"/>
      <c r="J234" s="18">
        <v>341.68</v>
      </c>
      <c r="K234" s="18">
        <v>4</v>
      </c>
      <c r="L234" s="22">
        <v>2162012</v>
      </c>
      <c r="M234" s="23">
        <v>531494.42000000004</v>
      </c>
      <c r="N234" s="22">
        <f>L234-M234</f>
        <v>1630517.58</v>
      </c>
      <c r="O234" s="18" t="s">
        <v>3</v>
      </c>
      <c r="P234" s="18">
        <v>57</v>
      </c>
      <c r="Q234" s="28" t="s">
        <v>1</v>
      </c>
      <c r="S234" s="29"/>
    </row>
    <row r="235" spans="1:19" ht="55.15" customHeight="1" x14ac:dyDescent="0.25">
      <c r="A235" s="18">
        <v>227</v>
      </c>
      <c r="B235" s="18" t="s">
        <v>412</v>
      </c>
      <c r="C235" s="25" t="s">
        <v>411</v>
      </c>
      <c r="D235" s="25" t="s">
        <v>410</v>
      </c>
      <c r="E235" s="24" t="s">
        <v>409</v>
      </c>
      <c r="F235" s="18" t="s">
        <v>408</v>
      </c>
      <c r="G235" s="18" t="s">
        <v>407</v>
      </c>
      <c r="H235" s="18">
        <v>2009</v>
      </c>
      <c r="I235" s="18"/>
      <c r="J235" s="18">
        <v>283.7</v>
      </c>
      <c r="K235" s="18">
        <v>4</v>
      </c>
      <c r="L235" s="22">
        <v>472915</v>
      </c>
      <c r="M235" s="23">
        <v>472915</v>
      </c>
      <c r="N235" s="22">
        <f>L235-M235</f>
        <v>0</v>
      </c>
      <c r="O235" s="18" t="s">
        <v>3</v>
      </c>
      <c r="P235" s="18">
        <v>100</v>
      </c>
      <c r="Q235" s="28" t="s">
        <v>1</v>
      </c>
      <c r="S235" s="29"/>
    </row>
    <row r="236" spans="1:19" ht="55.15" customHeight="1" x14ac:dyDescent="0.25">
      <c r="A236" s="18">
        <v>228</v>
      </c>
      <c r="B236" s="18" t="s">
        <v>406</v>
      </c>
      <c r="C236" s="25" t="s">
        <v>405</v>
      </c>
      <c r="D236" s="25" t="s">
        <v>404</v>
      </c>
      <c r="E236" s="24" t="s">
        <v>403</v>
      </c>
      <c r="F236" s="18" t="s">
        <v>402</v>
      </c>
      <c r="G236" s="18" t="s">
        <v>401</v>
      </c>
      <c r="H236" s="18" t="s">
        <v>400</v>
      </c>
      <c r="I236" s="18"/>
      <c r="J236" s="18">
        <v>668.65</v>
      </c>
      <c r="K236" s="18">
        <v>4</v>
      </c>
      <c r="L236" s="22">
        <v>2723605</v>
      </c>
      <c r="M236" s="23">
        <v>669552.65</v>
      </c>
      <c r="N236" s="22">
        <f>L236-M236</f>
        <v>2054052.35</v>
      </c>
      <c r="O236" s="18" t="s">
        <v>399</v>
      </c>
      <c r="P236" s="18" t="s">
        <v>398</v>
      </c>
      <c r="Q236" s="28" t="s">
        <v>1</v>
      </c>
      <c r="S236" s="29"/>
    </row>
    <row r="237" spans="1:19" ht="55.15" customHeight="1" x14ac:dyDescent="0.25">
      <c r="A237" s="18">
        <v>229</v>
      </c>
      <c r="B237" s="18" t="s">
        <v>397</v>
      </c>
      <c r="C237" s="25" t="s">
        <v>396</v>
      </c>
      <c r="D237" s="25" t="s">
        <v>395</v>
      </c>
      <c r="E237" s="24" t="s">
        <v>394</v>
      </c>
      <c r="F237" s="18" t="s">
        <v>393</v>
      </c>
      <c r="G237" s="18" t="s">
        <v>392</v>
      </c>
      <c r="H237" s="18">
        <v>1994</v>
      </c>
      <c r="I237" s="18"/>
      <c r="J237" s="18">
        <v>565.02</v>
      </c>
      <c r="K237" s="18">
        <v>4</v>
      </c>
      <c r="L237" s="22">
        <v>270082</v>
      </c>
      <c r="M237" s="23">
        <v>270082</v>
      </c>
      <c r="N237" s="22">
        <f>L237-M237</f>
        <v>0</v>
      </c>
      <c r="O237" s="18" t="s">
        <v>3</v>
      </c>
      <c r="P237" s="18" t="s">
        <v>391</v>
      </c>
      <c r="Q237" s="28" t="s">
        <v>1</v>
      </c>
      <c r="S237" s="29"/>
    </row>
    <row r="238" spans="1:19" ht="55.15" customHeight="1" x14ac:dyDescent="0.25">
      <c r="A238" s="18">
        <v>230</v>
      </c>
      <c r="B238" s="45" t="s">
        <v>390</v>
      </c>
      <c r="C238" s="41" t="s">
        <v>389</v>
      </c>
      <c r="D238" s="46" t="s">
        <v>388</v>
      </c>
      <c r="E238" s="24" t="s">
        <v>387</v>
      </c>
      <c r="F238" s="18"/>
      <c r="G238" s="18" t="s">
        <v>386</v>
      </c>
      <c r="H238" s="18">
        <v>2009</v>
      </c>
      <c r="I238" s="18"/>
      <c r="J238" s="32">
        <v>54</v>
      </c>
      <c r="K238" s="18"/>
      <c r="L238" s="23">
        <v>374170</v>
      </c>
      <c r="M238" s="23">
        <v>0</v>
      </c>
      <c r="N238" s="22">
        <v>374170</v>
      </c>
      <c r="O238" s="18" t="s">
        <v>319</v>
      </c>
      <c r="P238" s="18">
        <v>89.108000000000004</v>
      </c>
      <c r="Q238" s="28" t="s">
        <v>1</v>
      </c>
      <c r="S238" s="29"/>
    </row>
    <row r="239" spans="1:19" ht="55.15" customHeight="1" x14ac:dyDescent="0.25">
      <c r="A239" s="18">
        <v>231</v>
      </c>
      <c r="B239" s="45">
        <v>9281085134707</v>
      </c>
      <c r="C239" s="41" t="s">
        <v>385</v>
      </c>
      <c r="D239" s="46" t="s">
        <v>384</v>
      </c>
      <c r="E239" s="24" t="s">
        <v>383</v>
      </c>
      <c r="F239" s="18"/>
      <c r="G239" s="18" t="s">
        <v>382</v>
      </c>
      <c r="H239" s="18">
        <v>2009</v>
      </c>
      <c r="I239" s="18"/>
      <c r="J239" s="32">
        <v>54</v>
      </c>
      <c r="K239" s="18"/>
      <c r="L239" s="23">
        <v>98869</v>
      </c>
      <c r="M239" s="23">
        <v>0</v>
      </c>
      <c r="N239" s="22">
        <v>98869</v>
      </c>
      <c r="O239" s="18" t="s">
        <v>319</v>
      </c>
      <c r="P239" s="18" t="s">
        <v>381</v>
      </c>
      <c r="Q239" s="28" t="s">
        <v>1</v>
      </c>
      <c r="S239" s="29"/>
    </row>
    <row r="240" spans="1:19" ht="153" x14ac:dyDescent="0.25">
      <c r="A240" s="18">
        <v>232</v>
      </c>
      <c r="B240" s="45" t="s">
        <v>380</v>
      </c>
      <c r="C240" s="44" t="s">
        <v>379</v>
      </c>
      <c r="D240" s="34" t="s">
        <v>327</v>
      </c>
      <c r="E240" s="24" t="s">
        <v>378</v>
      </c>
      <c r="F240" s="18"/>
      <c r="G240" s="18" t="s">
        <v>377</v>
      </c>
      <c r="H240" s="18">
        <v>2020</v>
      </c>
      <c r="I240" s="18"/>
      <c r="J240" s="43">
        <v>1072</v>
      </c>
      <c r="K240" s="18"/>
      <c r="L240" s="23">
        <v>9123575</v>
      </c>
      <c r="M240" s="23">
        <v>0</v>
      </c>
      <c r="N240" s="22">
        <v>9123575</v>
      </c>
      <c r="O240" s="18" t="s">
        <v>344</v>
      </c>
      <c r="P240" s="18" t="s">
        <v>376</v>
      </c>
      <c r="Q240" s="28" t="s">
        <v>1</v>
      </c>
      <c r="S240" s="29"/>
    </row>
    <row r="241" spans="1:19" ht="127.5" x14ac:dyDescent="0.25">
      <c r="A241" s="18">
        <v>233</v>
      </c>
      <c r="B241" s="40">
        <v>92810851045921</v>
      </c>
      <c r="C241" s="42" t="s">
        <v>375</v>
      </c>
      <c r="D241" s="39" t="s">
        <v>327</v>
      </c>
      <c r="E241" s="24" t="s">
        <v>374</v>
      </c>
      <c r="F241" s="18"/>
      <c r="G241" s="18" t="s">
        <v>373</v>
      </c>
      <c r="H241" s="18">
        <v>2021</v>
      </c>
      <c r="I241" s="18"/>
      <c r="J241" s="32">
        <v>412</v>
      </c>
      <c r="K241" s="18"/>
      <c r="L241" s="23">
        <v>3235080</v>
      </c>
      <c r="M241" s="23">
        <v>0</v>
      </c>
      <c r="N241" s="23">
        <v>3235080</v>
      </c>
      <c r="O241" s="18" t="s">
        <v>369</v>
      </c>
      <c r="P241" s="18"/>
      <c r="Q241" s="28" t="s">
        <v>1</v>
      </c>
      <c r="S241" s="29"/>
    </row>
    <row r="242" spans="1:19" ht="63" customHeight="1" x14ac:dyDescent="0.25">
      <c r="A242" s="18">
        <v>234</v>
      </c>
      <c r="B242" s="40">
        <v>92810851045920</v>
      </c>
      <c r="C242" s="41" t="s">
        <v>372</v>
      </c>
      <c r="D242" s="39" t="s">
        <v>327</v>
      </c>
      <c r="E242" s="24" t="s">
        <v>371</v>
      </c>
      <c r="F242" s="18"/>
      <c r="G242" s="18" t="s">
        <v>370</v>
      </c>
      <c r="H242" s="18">
        <v>2021</v>
      </c>
      <c r="I242" s="18"/>
      <c r="J242" s="18">
        <v>96</v>
      </c>
      <c r="K242" s="18"/>
      <c r="L242" s="23">
        <v>753840</v>
      </c>
      <c r="M242" s="23">
        <v>0</v>
      </c>
      <c r="N242" s="23">
        <v>753840</v>
      </c>
      <c r="O242" s="18" t="s">
        <v>369</v>
      </c>
      <c r="P242" s="18"/>
      <c r="Q242" s="28" t="s">
        <v>1</v>
      </c>
      <c r="S242" s="29"/>
    </row>
    <row r="243" spans="1:19" ht="141" customHeight="1" x14ac:dyDescent="0.25">
      <c r="A243" s="18">
        <v>235</v>
      </c>
      <c r="B243" s="40">
        <v>9281085125882</v>
      </c>
      <c r="C243" s="25" t="s">
        <v>323</v>
      </c>
      <c r="D243" s="39" t="s">
        <v>368</v>
      </c>
      <c r="E243" s="24" t="s">
        <v>367</v>
      </c>
      <c r="F243" s="18"/>
      <c r="G243" s="18" t="s">
        <v>366</v>
      </c>
      <c r="H243" s="18">
        <v>1984</v>
      </c>
      <c r="I243" s="18"/>
      <c r="J243" s="18">
        <v>236</v>
      </c>
      <c r="K243" s="18"/>
      <c r="L243" s="22">
        <v>286797.53000000003</v>
      </c>
      <c r="M243" s="23">
        <v>286797.53000000003</v>
      </c>
      <c r="N243" s="23">
        <v>0</v>
      </c>
      <c r="O243" s="18" t="s">
        <v>344</v>
      </c>
      <c r="P243" s="18">
        <v>150</v>
      </c>
      <c r="Q243" s="28" t="s">
        <v>1</v>
      </c>
      <c r="S243" s="29"/>
    </row>
    <row r="244" spans="1:19" ht="88.5" customHeight="1" x14ac:dyDescent="0.25">
      <c r="A244" s="18">
        <v>236</v>
      </c>
      <c r="B244" s="24" t="s">
        <v>365</v>
      </c>
      <c r="C244" s="21" t="s">
        <v>364</v>
      </c>
      <c r="D244" s="39" t="s">
        <v>363</v>
      </c>
      <c r="E244" s="24" t="s">
        <v>362</v>
      </c>
      <c r="F244" s="18"/>
      <c r="G244" s="18" t="s">
        <v>361</v>
      </c>
      <c r="H244" s="18">
        <v>1971</v>
      </c>
      <c r="I244" s="18"/>
      <c r="J244" s="22">
        <v>3132</v>
      </c>
      <c r="K244" s="18"/>
      <c r="L244" s="35">
        <v>3011231</v>
      </c>
      <c r="M244" s="35">
        <v>0</v>
      </c>
      <c r="N244" s="35">
        <v>3011231</v>
      </c>
      <c r="O244" s="18" t="s">
        <v>344</v>
      </c>
      <c r="P244" s="18" t="s">
        <v>360</v>
      </c>
      <c r="Q244" s="28" t="s">
        <v>1</v>
      </c>
      <c r="S244" s="29"/>
    </row>
    <row r="245" spans="1:19" ht="38.25" x14ac:dyDescent="0.25">
      <c r="A245" s="18">
        <v>237</v>
      </c>
      <c r="B245" s="24" t="s">
        <v>359</v>
      </c>
      <c r="C245" s="21" t="s">
        <v>358</v>
      </c>
      <c r="D245" s="39" t="s">
        <v>357</v>
      </c>
      <c r="E245" s="24" t="s">
        <v>356</v>
      </c>
      <c r="F245" s="18"/>
      <c r="G245" s="18" t="s">
        <v>355</v>
      </c>
      <c r="H245" s="18"/>
      <c r="I245" s="18"/>
      <c r="J245" s="22">
        <v>34</v>
      </c>
      <c r="K245" s="18"/>
      <c r="L245" s="35">
        <v>163445</v>
      </c>
      <c r="M245" s="35">
        <v>0</v>
      </c>
      <c r="N245" s="35">
        <v>163445</v>
      </c>
      <c r="O245" s="18" t="s">
        <v>319</v>
      </c>
      <c r="P245" s="18" t="s">
        <v>354</v>
      </c>
      <c r="Q245" s="28" t="s">
        <v>1</v>
      </c>
      <c r="S245" s="29"/>
    </row>
    <row r="246" spans="1:19" ht="89.25" x14ac:dyDescent="0.25">
      <c r="A246" s="18">
        <v>238</v>
      </c>
      <c r="B246" s="40">
        <v>92810851046476</v>
      </c>
      <c r="C246" s="21" t="s">
        <v>353</v>
      </c>
      <c r="D246" s="39" t="s">
        <v>352</v>
      </c>
      <c r="E246" s="24" t="s">
        <v>351</v>
      </c>
      <c r="F246" s="18"/>
      <c r="G246" s="18" t="s">
        <v>350</v>
      </c>
      <c r="H246" s="18"/>
      <c r="I246" s="18"/>
      <c r="J246" s="22">
        <v>95</v>
      </c>
      <c r="K246" s="18"/>
      <c r="L246" s="35">
        <v>380570</v>
      </c>
      <c r="M246" s="35">
        <v>0</v>
      </c>
      <c r="N246" s="35">
        <v>380570</v>
      </c>
      <c r="O246" s="18" t="s">
        <v>344</v>
      </c>
      <c r="P246" s="18" t="s">
        <v>349</v>
      </c>
      <c r="Q246" s="28" t="s">
        <v>1</v>
      </c>
      <c r="S246" s="29"/>
    </row>
    <row r="247" spans="1:19" ht="38.25" x14ac:dyDescent="0.2">
      <c r="A247" s="18">
        <v>239</v>
      </c>
      <c r="B247" s="37">
        <v>41093</v>
      </c>
      <c r="C247" s="21" t="s">
        <v>348</v>
      </c>
      <c r="D247" s="21" t="s">
        <v>327</v>
      </c>
      <c r="E247" s="38" t="s">
        <v>347</v>
      </c>
      <c r="F247" s="18" t="s">
        <v>346</v>
      </c>
      <c r="G247" s="18" t="s">
        <v>345</v>
      </c>
      <c r="H247" s="18">
        <v>1960</v>
      </c>
      <c r="I247" s="18"/>
      <c r="J247" s="22">
        <v>513</v>
      </c>
      <c r="K247" s="18"/>
      <c r="L247" s="22">
        <v>24067.47</v>
      </c>
      <c r="M247" s="23">
        <v>24067.47</v>
      </c>
      <c r="N247" s="22">
        <v>0</v>
      </c>
      <c r="O247" s="18" t="s">
        <v>344</v>
      </c>
      <c r="P247" s="18" t="s">
        <v>343</v>
      </c>
      <c r="Q247" s="28" t="s">
        <v>1</v>
      </c>
      <c r="S247" s="29"/>
    </row>
    <row r="248" spans="1:19" ht="55.15" customHeight="1" x14ac:dyDescent="0.25">
      <c r="A248" s="18">
        <v>240</v>
      </c>
      <c r="B248" s="37">
        <v>9281085137368</v>
      </c>
      <c r="C248" s="25" t="s">
        <v>342</v>
      </c>
      <c r="D248" s="28" t="s">
        <v>341</v>
      </c>
      <c r="E248" s="24" t="s">
        <v>340</v>
      </c>
      <c r="F248" s="18"/>
      <c r="G248" s="18" t="s">
        <v>339</v>
      </c>
      <c r="H248" s="18">
        <v>1992</v>
      </c>
      <c r="I248" s="18"/>
      <c r="J248" s="18">
        <v>253</v>
      </c>
      <c r="K248" s="18"/>
      <c r="L248" s="23">
        <v>262393</v>
      </c>
      <c r="M248" s="23">
        <v>0</v>
      </c>
      <c r="N248" s="22">
        <v>262393</v>
      </c>
      <c r="O248" s="18" t="s">
        <v>319</v>
      </c>
      <c r="P248" s="18">
        <v>57</v>
      </c>
      <c r="Q248" s="28" t="s">
        <v>1</v>
      </c>
      <c r="S248" s="29"/>
    </row>
    <row r="249" spans="1:19" ht="55.15" customHeight="1" x14ac:dyDescent="0.25">
      <c r="A249" s="18">
        <v>241</v>
      </c>
      <c r="B249" s="37">
        <v>92810851039133</v>
      </c>
      <c r="C249" s="25" t="s">
        <v>338</v>
      </c>
      <c r="D249" s="28" t="s">
        <v>337</v>
      </c>
      <c r="E249" s="24" t="s">
        <v>336</v>
      </c>
      <c r="F249" s="18"/>
      <c r="G249" s="18" t="s">
        <v>335</v>
      </c>
      <c r="H249" s="18"/>
      <c r="I249" s="18"/>
      <c r="J249" s="18">
        <v>720</v>
      </c>
      <c r="K249" s="18"/>
      <c r="L249" s="23">
        <v>1356000</v>
      </c>
      <c r="M249" s="23">
        <v>0</v>
      </c>
      <c r="N249" s="22">
        <v>1356000</v>
      </c>
      <c r="O249" s="18" t="s">
        <v>319</v>
      </c>
      <c r="P249" s="18" t="s">
        <v>334</v>
      </c>
      <c r="Q249" s="28" t="s">
        <v>1</v>
      </c>
      <c r="S249" s="29"/>
    </row>
    <row r="250" spans="1:19" ht="103.7" customHeight="1" x14ac:dyDescent="0.25">
      <c r="A250" s="18">
        <v>242</v>
      </c>
      <c r="B250" s="24" t="s">
        <v>333</v>
      </c>
      <c r="C250" s="25" t="s">
        <v>332</v>
      </c>
      <c r="D250" s="34" t="s">
        <v>327</v>
      </c>
      <c r="E250" s="24" t="s">
        <v>331</v>
      </c>
      <c r="F250" s="18"/>
      <c r="G250" s="18" t="s">
        <v>330</v>
      </c>
      <c r="H250" s="18">
        <v>2022</v>
      </c>
      <c r="I250" s="18"/>
      <c r="J250" s="18">
        <v>137</v>
      </c>
      <c r="K250" s="18"/>
      <c r="L250" s="35">
        <v>740160</v>
      </c>
      <c r="M250" s="35">
        <v>0</v>
      </c>
      <c r="N250" s="35">
        <v>740160</v>
      </c>
      <c r="O250" s="18" t="s">
        <v>319</v>
      </c>
      <c r="P250" s="18">
        <v>76</v>
      </c>
      <c r="Q250" s="28" t="s">
        <v>1</v>
      </c>
      <c r="S250" s="29"/>
    </row>
    <row r="251" spans="1:19" ht="116.45" customHeight="1" x14ac:dyDescent="0.25">
      <c r="A251" s="18">
        <v>243</v>
      </c>
      <c r="B251" s="24" t="s">
        <v>329</v>
      </c>
      <c r="C251" s="36" t="s">
        <v>328</v>
      </c>
      <c r="D251" s="34" t="s">
        <v>327</v>
      </c>
      <c r="E251" s="24" t="s">
        <v>326</v>
      </c>
      <c r="F251" s="18"/>
      <c r="G251" s="18" t="s">
        <v>325</v>
      </c>
      <c r="H251" s="18">
        <v>2021</v>
      </c>
      <c r="I251" s="18"/>
      <c r="J251" s="18">
        <v>758.3</v>
      </c>
      <c r="K251" s="18"/>
      <c r="L251" s="35">
        <v>3641880</v>
      </c>
      <c r="M251" s="35">
        <v>0</v>
      </c>
      <c r="N251" s="35">
        <v>3641880</v>
      </c>
      <c r="O251" s="18" t="s">
        <v>319</v>
      </c>
      <c r="P251" s="18">
        <v>76</v>
      </c>
      <c r="Q251" s="28" t="s">
        <v>1</v>
      </c>
      <c r="S251" s="29"/>
    </row>
    <row r="252" spans="1:19" ht="116.45" customHeight="1" x14ac:dyDescent="0.2">
      <c r="A252" s="18">
        <v>244</v>
      </c>
      <c r="B252" s="18" t="s">
        <v>324</v>
      </c>
      <c r="C252" s="34" t="s">
        <v>323</v>
      </c>
      <c r="D252" s="34" t="s">
        <v>322</v>
      </c>
      <c r="E252" s="33" t="s">
        <v>321</v>
      </c>
      <c r="F252" s="18"/>
      <c r="G252" s="18" t="s">
        <v>320</v>
      </c>
      <c r="H252" s="18"/>
      <c r="I252" s="32"/>
      <c r="J252" s="32">
        <v>1427</v>
      </c>
      <c r="K252" s="18"/>
      <c r="L252" s="22">
        <v>3056441</v>
      </c>
      <c r="M252" s="23">
        <v>0</v>
      </c>
      <c r="N252" s="22">
        <v>3056441</v>
      </c>
      <c r="O252" s="18" t="s">
        <v>319</v>
      </c>
      <c r="P252" s="18"/>
      <c r="Q252" s="28" t="s">
        <v>1</v>
      </c>
      <c r="S252" s="29"/>
    </row>
    <row r="253" spans="1:19" ht="68.25" customHeight="1" x14ac:dyDescent="0.25">
      <c r="A253" s="18">
        <v>245</v>
      </c>
      <c r="B253" s="30" t="s">
        <v>318</v>
      </c>
      <c r="C253" s="30" t="s">
        <v>317</v>
      </c>
      <c r="D253" s="30" t="s">
        <v>316</v>
      </c>
      <c r="E253" s="31" t="s">
        <v>315</v>
      </c>
      <c r="F253" s="18"/>
      <c r="G253" s="30" t="s">
        <v>314</v>
      </c>
      <c r="H253" s="18"/>
      <c r="I253" s="18"/>
      <c r="J253" s="18">
        <v>42</v>
      </c>
      <c r="K253" s="18"/>
      <c r="L253" s="22">
        <v>0</v>
      </c>
      <c r="M253" s="23">
        <v>0</v>
      </c>
      <c r="N253" s="22">
        <v>0</v>
      </c>
      <c r="O253" s="18"/>
      <c r="P253" s="18"/>
      <c r="Q253" s="21" t="s">
        <v>1</v>
      </c>
    </row>
    <row r="254" spans="1:19" ht="55.15" customHeight="1" x14ac:dyDescent="0.25">
      <c r="A254" s="18">
        <v>246</v>
      </c>
      <c r="B254" s="18" t="s">
        <v>313</v>
      </c>
      <c r="C254" s="25" t="s">
        <v>312</v>
      </c>
      <c r="D254" s="25" t="s">
        <v>311</v>
      </c>
      <c r="E254" s="24" t="s">
        <v>310</v>
      </c>
      <c r="F254" s="18" t="s">
        <v>309</v>
      </c>
      <c r="G254" s="18" t="s">
        <v>308</v>
      </c>
      <c r="H254" s="18"/>
      <c r="I254" s="18">
        <v>148.69999999999999</v>
      </c>
      <c r="J254" s="18"/>
      <c r="K254" s="18">
        <v>2</v>
      </c>
      <c r="L254" s="22">
        <v>49134</v>
      </c>
      <c r="M254" s="23">
        <v>5814.19</v>
      </c>
      <c r="N254" s="22">
        <f>L254-M254</f>
        <v>43319.81</v>
      </c>
      <c r="O254" s="18"/>
      <c r="P254" s="18"/>
      <c r="Q254" s="28" t="s">
        <v>1</v>
      </c>
      <c r="S254" s="29"/>
    </row>
    <row r="255" spans="1:19" ht="55.15" customHeight="1" x14ac:dyDescent="0.25">
      <c r="A255" s="18">
        <v>247</v>
      </c>
      <c r="B255" s="18" t="s">
        <v>303</v>
      </c>
      <c r="C255" s="25" t="s">
        <v>307</v>
      </c>
      <c r="D255" s="25" t="s">
        <v>301</v>
      </c>
      <c r="E255" s="24" t="s">
        <v>306</v>
      </c>
      <c r="F255" s="18" t="s">
        <v>305</v>
      </c>
      <c r="G255" s="18" t="s">
        <v>304</v>
      </c>
      <c r="H255" s="18"/>
      <c r="I255" s="18">
        <v>59</v>
      </c>
      <c r="J255" s="18"/>
      <c r="K255" s="18">
        <v>4</v>
      </c>
      <c r="L255" s="22">
        <v>403329.33</v>
      </c>
      <c r="M255" s="23">
        <v>95454.53</v>
      </c>
      <c r="N255" s="22">
        <f>L255-M255</f>
        <v>307874.80000000005</v>
      </c>
      <c r="O255" s="18"/>
      <c r="P255" s="18"/>
      <c r="Q255" s="28" t="s">
        <v>1</v>
      </c>
      <c r="S255" s="29"/>
    </row>
    <row r="256" spans="1:19" ht="55.15" customHeight="1" x14ac:dyDescent="0.25">
      <c r="A256" s="18">
        <v>248</v>
      </c>
      <c r="B256" s="18" t="s">
        <v>303</v>
      </c>
      <c r="C256" s="25" t="s">
        <v>302</v>
      </c>
      <c r="D256" s="25" t="s">
        <v>301</v>
      </c>
      <c r="E256" s="24" t="s">
        <v>300</v>
      </c>
      <c r="F256" s="18" t="s">
        <v>299</v>
      </c>
      <c r="G256" s="18" t="s">
        <v>298</v>
      </c>
      <c r="H256" s="18"/>
      <c r="I256" s="18">
        <v>3.1</v>
      </c>
      <c r="J256" s="18"/>
      <c r="K256" s="18"/>
      <c r="L256" s="22">
        <v>0</v>
      </c>
      <c r="M256" s="23">
        <v>0</v>
      </c>
      <c r="N256" s="22">
        <v>0</v>
      </c>
      <c r="O256" s="18"/>
      <c r="P256" s="18"/>
      <c r="Q256" s="28" t="s">
        <v>1</v>
      </c>
      <c r="S256" s="29"/>
    </row>
    <row r="257" spans="1:19" ht="65.25" customHeight="1" x14ac:dyDescent="0.25">
      <c r="A257" s="18">
        <v>249</v>
      </c>
      <c r="B257" s="18" t="s">
        <v>297</v>
      </c>
      <c r="C257" s="25" t="s">
        <v>296</v>
      </c>
      <c r="D257" s="25" t="s">
        <v>144</v>
      </c>
      <c r="E257" s="24" t="s">
        <v>295</v>
      </c>
      <c r="F257" s="18" t="s">
        <v>294</v>
      </c>
      <c r="G257" s="18" t="s">
        <v>293</v>
      </c>
      <c r="H257" s="18"/>
      <c r="I257" s="18">
        <v>203.5</v>
      </c>
      <c r="J257" s="18"/>
      <c r="K257" s="18">
        <v>1.2</v>
      </c>
      <c r="L257" s="22">
        <v>1764806</v>
      </c>
      <c r="M257" s="23">
        <v>125301.51</v>
      </c>
      <c r="N257" s="22">
        <f>L257-M257</f>
        <v>1639504.49</v>
      </c>
      <c r="O257" s="18"/>
      <c r="P257" s="18"/>
      <c r="Q257" s="28" t="s">
        <v>1</v>
      </c>
      <c r="S257" s="29"/>
    </row>
    <row r="258" spans="1:19" ht="66.2" customHeight="1" x14ac:dyDescent="0.25">
      <c r="A258" s="18">
        <v>250</v>
      </c>
      <c r="B258" s="18" t="s">
        <v>292</v>
      </c>
      <c r="C258" s="25" t="s">
        <v>291</v>
      </c>
      <c r="D258" s="25" t="s">
        <v>290</v>
      </c>
      <c r="E258" s="24" t="s">
        <v>289</v>
      </c>
      <c r="F258" s="18" t="s">
        <v>288</v>
      </c>
      <c r="G258" s="18" t="s">
        <v>287</v>
      </c>
      <c r="H258" s="18"/>
      <c r="I258" s="18">
        <v>147.9</v>
      </c>
      <c r="J258" s="18"/>
      <c r="K258" s="18">
        <v>1.2</v>
      </c>
      <c r="L258" s="22">
        <v>364919</v>
      </c>
      <c r="M258" s="23">
        <v>25909.32</v>
      </c>
      <c r="N258" s="22">
        <f>L258-M258</f>
        <v>339009.68</v>
      </c>
      <c r="O258" s="18"/>
      <c r="P258" s="18"/>
      <c r="Q258" s="28" t="s">
        <v>1</v>
      </c>
      <c r="S258" s="29"/>
    </row>
    <row r="259" spans="1:19" ht="68.25" customHeight="1" x14ac:dyDescent="0.25">
      <c r="A259" s="18">
        <v>251</v>
      </c>
      <c r="B259" s="18" t="s">
        <v>286</v>
      </c>
      <c r="C259" s="25" t="s">
        <v>285</v>
      </c>
      <c r="D259" s="25" t="s">
        <v>284</v>
      </c>
      <c r="E259" s="24" t="s">
        <v>283</v>
      </c>
      <c r="F259" s="18" t="s">
        <v>282</v>
      </c>
      <c r="G259" s="18" t="s">
        <v>281</v>
      </c>
      <c r="H259" s="18"/>
      <c r="I259" s="18">
        <v>63.2</v>
      </c>
      <c r="J259" s="18"/>
      <c r="K259" s="18">
        <v>1.2</v>
      </c>
      <c r="L259" s="22">
        <v>276987</v>
      </c>
      <c r="M259" s="23">
        <v>19666.29</v>
      </c>
      <c r="N259" s="22">
        <f>L259-M259</f>
        <v>257320.71</v>
      </c>
      <c r="O259" s="18"/>
      <c r="P259" s="18"/>
      <c r="Q259" s="28" t="s">
        <v>1</v>
      </c>
      <c r="S259" s="29"/>
    </row>
    <row r="260" spans="1:19" ht="66.2" customHeight="1" x14ac:dyDescent="0.25">
      <c r="A260" s="18">
        <v>252</v>
      </c>
      <c r="B260" s="18" t="s">
        <v>280</v>
      </c>
      <c r="C260" s="25" t="s">
        <v>279</v>
      </c>
      <c r="D260" s="25" t="s">
        <v>278</v>
      </c>
      <c r="E260" s="24" t="s">
        <v>277</v>
      </c>
      <c r="F260" s="18" t="s">
        <v>276</v>
      </c>
      <c r="G260" s="18" t="s">
        <v>275</v>
      </c>
      <c r="H260" s="18"/>
      <c r="I260" s="18">
        <v>152.80000000000001</v>
      </c>
      <c r="J260" s="18"/>
      <c r="K260" s="18">
        <v>1.2</v>
      </c>
      <c r="L260" s="22">
        <v>466018</v>
      </c>
      <c r="M260" s="23">
        <v>33087.42</v>
      </c>
      <c r="N260" s="22">
        <f>L260-M260</f>
        <v>432930.58</v>
      </c>
      <c r="O260" s="18"/>
      <c r="P260" s="18"/>
      <c r="Q260" s="28" t="s">
        <v>1</v>
      </c>
      <c r="S260" s="29"/>
    </row>
    <row r="261" spans="1:19" ht="79.5" customHeight="1" x14ac:dyDescent="0.25">
      <c r="A261" s="18">
        <v>253</v>
      </c>
      <c r="B261" s="18" t="s">
        <v>274</v>
      </c>
      <c r="C261" s="25" t="s">
        <v>273</v>
      </c>
      <c r="D261" s="25" t="s">
        <v>272</v>
      </c>
      <c r="E261" s="24" t="s">
        <v>271</v>
      </c>
      <c r="F261" s="18" t="s">
        <v>270</v>
      </c>
      <c r="G261" s="18" t="s">
        <v>269</v>
      </c>
      <c r="H261" s="18"/>
      <c r="I261" s="18">
        <v>59.2</v>
      </c>
      <c r="J261" s="18"/>
      <c r="K261" s="18">
        <v>1.2</v>
      </c>
      <c r="L261" s="22">
        <v>276069</v>
      </c>
      <c r="M261" s="23">
        <v>19600.97</v>
      </c>
      <c r="N261" s="22">
        <f>L261-M261</f>
        <v>256468.03</v>
      </c>
      <c r="O261" s="18"/>
      <c r="P261" s="18"/>
      <c r="Q261" s="28" t="s">
        <v>1</v>
      </c>
      <c r="S261" s="29"/>
    </row>
    <row r="262" spans="1:19" ht="66.75" customHeight="1" x14ac:dyDescent="0.25">
      <c r="A262" s="18">
        <v>254</v>
      </c>
      <c r="B262" s="18" t="s">
        <v>268</v>
      </c>
      <c r="C262" s="25" t="s">
        <v>267</v>
      </c>
      <c r="D262" s="25" t="s">
        <v>266</v>
      </c>
      <c r="E262" s="24" t="s">
        <v>265</v>
      </c>
      <c r="F262" s="18" t="s">
        <v>264</v>
      </c>
      <c r="G262" s="18" t="s">
        <v>263</v>
      </c>
      <c r="H262" s="18"/>
      <c r="I262" s="18">
        <v>330.9</v>
      </c>
      <c r="J262" s="18"/>
      <c r="K262" s="18">
        <v>1.2</v>
      </c>
      <c r="L262" s="22">
        <v>2695870</v>
      </c>
      <c r="M262" s="23">
        <v>191406.77</v>
      </c>
      <c r="N262" s="22">
        <f>L262-M262</f>
        <v>2504463.23</v>
      </c>
      <c r="O262" s="18"/>
      <c r="P262" s="18"/>
      <c r="Q262" s="28" t="s">
        <v>1</v>
      </c>
      <c r="S262" s="29"/>
    </row>
    <row r="263" spans="1:19" ht="55.15" customHeight="1" x14ac:dyDescent="0.25">
      <c r="A263" s="18">
        <v>255</v>
      </c>
      <c r="B263" s="18" t="s">
        <v>262</v>
      </c>
      <c r="C263" s="25" t="s">
        <v>261</v>
      </c>
      <c r="D263" s="25" t="s">
        <v>260</v>
      </c>
      <c r="E263" s="24" t="s">
        <v>259</v>
      </c>
      <c r="F263" s="18" t="s">
        <v>258</v>
      </c>
      <c r="G263" s="18" t="s">
        <v>257</v>
      </c>
      <c r="H263" s="18"/>
      <c r="I263" s="18">
        <v>205.7</v>
      </c>
      <c r="J263" s="18"/>
      <c r="K263" s="18">
        <v>1.2</v>
      </c>
      <c r="L263" s="22">
        <v>81608</v>
      </c>
      <c r="M263" s="23">
        <v>21809.040000000001</v>
      </c>
      <c r="N263" s="22">
        <f>L263-M263</f>
        <v>59798.96</v>
      </c>
      <c r="O263" s="18" t="s">
        <v>45</v>
      </c>
      <c r="P263" s="18"/>
      <c r="Q263" s="28" t="s">
        <v>1</v>
      </c>
      <c r="S263" s="29"/>
    </row>
    <row r="264" spans="1:19" ht="55.15" customHeight="1" x14ac:dyDescent="0.25">
      <c r="A264" s="18">
        <v>256</v>
      </c>
      <c r="B264" s="18" t="s">
        <v>256</v>
      </c>
      <c r="C264" s="25" t="s">
        <v>255</v>
      </c>
      <c r="D264" s="25" t="s">
        <v>254</v>
      </c>
      <c r="E264" s="24" t="s">
        <v>253</v>
      </c>
      <c r="F264" s="18" t="s">
        <v>252</v>
      </c>
      <c r="G264" s="18" t="s">
        <v>251</v>
      </c>
      <c r="H264" s="18"/>
      <c r="I264" s="18">
        <v>202</v>
      </c>
      <c r="J264" s="18"/>
      <c r="K264" s="18">
        <v>1.2</v>
      </c>
      <c r="L264" s="22">
        <v>345938</v>
      </c>
      <c r="M264" s="23">
        <v>24561.74</v>
      </c>
      <c r="N264" s="22">
        <f>L264-M264</f>
        <v>321376.26</v>
      </c>
      <c r="O264" s="18"/>
      <c r="P264" s="18"/>
      <c r="Q264" s="28" t="s">
        <v>1</v>
      </c>
      <c r="S264" s="29"/>
    </row>
    <row r="265" spans="1:19" ht="44.45" customHeight="1" x14ac:dyDescent="0.25">
      <c r="A265" s="18">
        <v>257</v>
      </c>
      <c r="B265" s="18" t="s">
        <v>250</v>
      </c>
      <c r="C265" s="25" t="s">
        <v>249</v>
      </c>
      <c r="D265" s="25" t="s">
        <v>248</v>
      </c>
      <c r="E265" s="24" t="s">
        <v>247</v>
      </c>
      <c r="F265" s="18" t="s">
        <v>246</v>
      </c>
      <c r="G265" s="18" t="s">
        <v>245</v>
      </c>
      <c r="H265" s="18"/>
      <c r="I265" s="18">
        <v>219.8</v>
      </c>
      <c r="J265" s="18"/>
      <c r="K265" s="18">
        <v>1.69</v>
      </c>
      <c r="L265" s="22">
        <v>1645840</v>
      </c>
      <c r="M265" s="23">
        <v>1212798.1599999999</v>
      </c>
      <c r="N265" s="22">
        <f>L265-M265</f>
        <v>433041.84000000008</v>
      </c>
      <c r="O265" s="18" t="s">
        <v>45</v>
      </c>
      <c r="P265" s="18"/>
      <c r="Q265" s="28" t="s">
        <v>1</v>
      </c>
      <c r="S265" s="29"/>
    </row>
    <row r="266" spans="1:19" ht="43.5" customHeight="1" x14ac:dyDescent="0.25">
      <c r="A266" s="18">
        <v>258</v>
      </c>
      <c r="B266" s="18" t="s">
        <v>244</v>
      </c>
      <c r="C266" s="25" t="s">
        <v>243</v>
      </c>
      <c r="D266" s="25" t="s">
        <v>242</v>
      </c>
      <c r="E266" s="24" t="s">
        <v>241</v>
      </c>
      <c r="F266" s="18" t="s">
        <v>240</v>
      </c>
      <c r="G266" s="18" t="s">
        <v>239</v>
      </c>
      <c r="H266" s="18"/>
      <c r="I266" s="18">
        <v>134.30000000000001</v>
      </c>
      <c r="J266" s="18"/>
      <c r="K266" s="18">
        <v>1.69</v>
      </c>
      <c r="L266" s="22">
        <v>833172.51</v>
      </c>
      <c r="M266" s="23">
        <v>530661.71</v>
      </c>
      <c r="N266" s="22">
        <f>L266-M266</f>
        <v>302510.80000000005</v>
      </c>
      <c r="O266" s="18" t="s">
        <v>45</v>
      </c>
      <c r="P266" s="18"/>
      <c r="Q266" s="28" t="s">
        <v>1</v>
      </c>
      <c r="S266" s="29"/>
    </row>
    <row r="267" spans="1:19" ht="44.45" customHeight="1" x14ac:dyDescent="0.25">
      <c r="A267" s="18">
        <v>259</v>
      </c>
      <c r="B267" s="18" t="s">
        <v>238</v>
      </c>
      <c r="C267" s="25" t="s">
        <v>237</v>
      </c>
      <c r="D267" s="25" t="s">
        <v>232</v>
      </c>
      <c r="E267" s="24" t="s">
        <v>236</v>
      </c>
      <c r="F267" s="18" t="s">
        <v>235</v>
      </c>
      <c r="G267" s="18" t="s">
        <v>234</v>
      </c>
      <c r="H267" s="18"/>
      <c r="I267" s="18">
        <v>131.69999999999999</v>
      </c>
      <c r="J267" s="18"/>
      <c r="K267" s="18">
        <v>1.69</v>
      </c>
      <c r="L267" s="22">
        <v>715983</v>
      </c>
      <c r="M267" s="23">
        <v>302129.14</v>
      </c>
      <c r="N267" s="22">
        <f>L267-M267</f>
        <v>413853.86</v>
      </c>
      <c r="O267" s="18"/>
      <c r="P267" s="18"/>
      <c r="Q267" s="28" t="s">
        <v>1</v>
      </c>
      <c r="S267" s="29"/>
    </row>
    <row r="268" spans="1:19" ht="55.15" customHeight="1" x14ac:dyDescent="0.2">
      <c r="A268" s="18">
        <v>260</v>
      </c>
      <c r="B268" s="18">
        <v>2577</v>
      </c>
      <c r="C268" s="25" t="s">
        <v>233</v>
      </c>
      <c r="D268" s="25" t="s">
        <v>232</v>
      </c>
      <c r="E268" s="27"/>
      <c r="F268" s="18"/>
      <c r="G268" s="18"/>
      <c r="H268" s="18"/>
      <c r="I268" s="18"/>
      <c r="J268" s="18"/>
      <c r="K268" s="18">
        <v>5</v>
      </c>
      <c r="L268" s="22">
        <v>82849</v>
      </c>
      <c r="M268" s="23">
        <v>80193.009999999995</v>
      </c>
      <c r="N268" s="22">
        <f>L268-M268</f>
        <v>2655.9900000000052</v>
      </c>
      <c r="O268" s="18" t="s">
        <v>45</v>
      </c>
      <c r="P268" s="18"/>
      <c r="Q268" s="28" t="s">
        <v>1</v>
      </c>
      <c r="S268" s="29"/>
    </row>
    <row r="269" spans="1:19" ht="55.15" customHeight="1" x14ac:dyDescent="0.25">
      <c r="A269" s="18">
        <v>261</v>
      </c>
      <c r="B269" s="18" t="s">
        <v>231</v>
      </c>
      <c r="C269" s="25" t="s">
        <v>230</v>
      </c>
      <c r="D269" s="25" t="s">
        <v>229</v>
      </c>
      <c r="E269" s="24" t="s">
        <v>228</v>
      </c>
      <c r="F269" s="18" t="s">
        <v>227</v>
      </c>
      <c r="G269" s="18" t="s">
        <v>226</v>
      </c>
      <c r="H269" s="18"/>
      <c r="I269" s="18">
        <v>297.5</v>
      </c>
      <c r="J269" s="18"/>
      <c r="K269" s="18">
        <v>1.69</v>
      </c>
      <c r="L269" s="22">
        <v>950190</v>
      </c>
      <c r="M269" s="23">
        <v>471883.51</v>
      </c>
      <c r="N269" s="22">
        <f>L269-M269</f>
        <v>478306.49</v>
      </c>
      <c r="O269" s="18" t="s">
        <v>140</v>
      </c>
      <c r="P269" s="18"/>
      <c r="Q269" s="28" t="s">
        <v>1</v>
      </c>
      <c r="S269" s="29"/>
    </row>
    <row r="270" spans="1:19" ht="55.15" customHeight="1" x14ac:dyDescent="0.25">
      <c r="A270" s="18">
        <v>262</v>
      </c>
      <c r="B270" s="18" t="s">
        <v>225</v>
      </c>
      <c r="C270" s="25" t="s">
        <v>224</v>
      </c>
      <c r="D270" s="25" t="s">
        <v>223</v>
      </c>
      <c r="E270" s="24" t="s">
        <v>222</v>
      </c>
      <c r="F270" s="18" t="s">
        <v>221</v>
      </c>
      <c r="G270" s="18" t="s">
        <v>220</v>
      </c>
      <c r="H270" s="18"/>
      <c r="I270" s="18">
        <v>297.5</v>
      </c>
      <c r="J270" s="18"/>
      <c r="K270" s="18">
        <v>1.69</v>
      </c>
      <c r="L270" s="22">
        <v>1055932</v>
      </c>
      <c r="M270" s="23">
        <v>586066.48</v>
      </c>
      <c r="N270" s="22">
        <f>L270-M270</f>
        <v>469865.52</v>
      </c>
      <c r="O270" s="18" t="s">
        <v>140</v>
      </c>
      <c r="P270" s="18"/>
      <c r="Q270" s="28" t="s">
        <v>1</v>
      </c>
      <c r="S270" s="29"/>
    </row>
    <row r="271" spans="1:19" ht="55.15" customHeight="1" x14ac:dyDescent="0.25">
      <c r="A271" s="18">
        <v>263</v>
      </c>
      <c r="B271" s="18" t="s">
        <v>219</v>
      </c>
      <c r="C271" s="25" t="s">
        <v>218</v>
      </c>
      <c r="D271" s="25" t="s">
        <v>217</v>
      </c>
      <c r="E271" s="24" t="s">
        <v>216</v>
      </c>
      <c r="F271" s="18" t="s">
        <v>215</v>
      </c>
      <c r="G271" s="18" t="s">
        <v>214</v>
      </c>
      <c r="H271" s="18"/>
      <c r="I271" s="18">
        <v>221</v>
      </c>
      <c r="J271" s="18"/>
      <c r="K271" s="18">
        <v>1.2</v>
      </c>
      <c r="L271" s="22">
        <v>83793</v>
      </c>
      <c r="M271" s="23">
        <v>5944.09</v>
      </c>
      <c r="N271" s="22">
        <f>L271-M271</f>
        <v>77848.91</v>
      </c>
      <c r="O271" s="18"/>
      <c r="P271" s="18"/>
      <c r="Q271" s="28" t="s">
        <v>1</v>
      </c>
      <c r="S271" s="29"/>
    </row>
    <row r="272" spans="1:19" ht="55.15" customHeight="1" x14ac:dyDescent="0.25">
      <c r="A272" s="18">
        <v>264</v>
      </c>
      <c r="B272" s="18" t="s">
        <v>213</v>
      </c>
      <c r="C272" s="25" t="s">
        <v>212</v>
      </c>
      <c r="D272" s="25" t="s">
        <v>211</v>
      </c>
      <c r="E272" s="24" t="s">
        <v>210</v>
      </c>
      <c r="F272" s="18" t="s">
        <v>209</v>
      </c>
      <c r="G272" s="18" t="s">
        <v>208</v>
      </c>
      <c r="H272" s="18">
        <v>1974</v>
      </c>
      <c r="I272" s="18">
        <v>123.2</v>
      </c>
      <c r="J272" s="18"/>
      <c r="K272" s="18">
        <v>2.5</v>
      </c>
      <c r="L272" s="22">
        <v>22508</v>
      </c>
      <c r="M272" s="23">
        <v>3329.19</v>
      </c>
      <c r="N272" s="22">
        <f>L272-M272</f>
        <v>19178.810000000001</v>
      </c>
      <c r="O272" s="18" t="s">
        <v>45</v>
      </c>
      <c r="P272" s="18"/>
      <c r="Q272" s="28" t="s">
        <v>1</v>
      </c>
      <c r="S272" s="29"/>
    </row>
    <row r="273" spans="1:19" ht="45" customHeight="1" x14ac:dyDescent="0.25">
      <c r="A273" s="18">
        <v>265</v>
      </c>
      <c r="B273" s="18" t="s">
        <v>207</v>
      </c>
      <c r="C273" s="25" t="s">
        <v>206</v>
      </c>
      <c r="D273" s="25" t="s">
        <v>205</v>
      </c>
      <c r="E273" s="24" t="s">
        <v>204</v>
      </c>
      <c r="F273" s="18" t="s">
        <v>203</v>
      </c>
      <c r="G273" s="18" t="s">
        <v>202</v>
      </c>
      <c r="H273" s="18"/>
      <c r="I273" s="18">
        <v>131.69999999999999</v>
      </c>
      <c r="J273" s="18"/>
      <c r="K273" s="18">
        <v>2</v>
      </c>
      <c r="L273" s="22">
        <v>721.45</v>
      </c>
      <c r="M273" s="23">
        <v>721.45</v>
      </c>
      <c r="N273" s="22">
        <f>L273-M273</f>
        <v>0</v>
      </c>
      <c r="O273" s="18" t="s">
        <v>45</v>
      </c>
      <c r="P273" s="18"/>
      <c r="Q273" s="28" t="s">
        <v>1</v>
      </c>
      <c r="S273" s="29"/>
    </row>
    <row r="274" spans="1:19" ht="50.25" customHeight="1" x14ac:dyDescent="0.25">
      <c r="A274" s="18">
        <v>266</v>
      </c>
      <c r="B274" s="18" t="s">
        <v>201</v>
      </c>
      <c r="C274" s="25" t="s">
        <v>200</v>
      </c>
      <c r="D274" s="25" t="s">
        <v>199</v>
      </c>
      <c r="E274" s="24" t="s">
        <v>198</v>
      </c>
      <c r="F274" s="18" t="s">
        <v>197</v>
      </c>
      <c r="G274" s="18" t="s">
        <v>196</v>
      </c>
      <c r="H274" s="18"/>
      <c r="I274" s="18">
        <v>126.1</v>
      </c>
      <c r="J274" s="18"/>
      <c r="K274" s="18">
        <v>1.2</v>
      </c>
      <c r="L274" s="22">
        <v>35526.449999999997</v>
      </c>
      <c r="M274" s="23">
        <v>7115.22</v>
      </c>
      <c r="N274" s="22">
        <f>L274-M274</f>
        <v>28411.229999999996</v>
      </c>
      <c r="O274" s="18" t="s">
        <v>45</v>
      </c>
      <c r="P274" s="18"/>
      <c r="Q274" s="28" t="s">
        <v>1</v>
      </c>
      <c r="S274" s="29"/>
    </row>
    <row r="275" spans="1:19" ht="47.25" customHeight="1" x14ac:dyDescent="0.25">
      <c r="A275" s="18">
        <v>267</v>
      </c>
      <c r="B275" s="18" t="s">
        <v>195</v>
      </c>
      <c r="C275" s="25" t="s">
        <v>194</v>
      </c>
      <c r="D275" s="25" t="s">
        <v>193</v>
      </c>
      <c r="E275" s="24" t="s">
        <v>192</v>
      </c>
      <c r="F275" s="18" t="s">
        <v>191</v>
      </c>
      <c r="G275" s="18" t="s">
        <v>190</v>
      </c>
      <c r="H275" s="18"/>
      <c r="I275" s="18">
        <v>224.8</v>
      </c>
      <c r="J275" s="18"/>
      <c r="K275" s="18">
        <v>1.2</v>
      </c>
      <c r="L275" s="22">
        <v>523056.85</v>
      </c>
      <c r="M275" s="23">
        <v>130264.04</v>
      </c>
      <c r="N275" s="22">
        <f>L275-M275</f>
        <v>392792.81</v>
      </c>
      <c r="O275" s="18" t="s">
        <v>140</v>
      </c>
      <c r="P275" s="18"/>
      <c r="Q275" s="28" t="s">
        <v>1</v>
      </c>
      <c r="S275" s="29"/>
    </row>
    <row r="276" spans="1:19" ht="55.15" customHeight="1" x14ac:dyDescent="0.25">
      <c r="A276" s="18">
        <v>268</v>
      </c>
      <c r="B276" s="18">
        <v>941</v>
      </c>
      <c r="C276" s="25" t="s">
        <v>189</v>
      </c>
      <c r="D276" s="25" t="s">
        <v>188</v>
      </c>
      <c r="E276" s="24" t="s">
        <v>187</v>
      </c>
      <c r="F276" s="18" t="s">
        <v>186</v>
      </c>
      <c r="G276" s="18" t="s">
        <v>185</v>
      </c>
      <c r="H276" s="18"/>
      <c r="I276" s="18">
        <v>238.5</v>
      </c>
      <c r="J276" s="18"/>
      <c r="K276" s="18">
        <v>2.5</v>
      </c>
      <c r="L276" s="22">
        <v>639870</v>
      </c>
      <c r="M276" s="23">
        <v>94647.26</v>
      </c>
      <c r="N276" s="22">
        <f>L276-M276</f>
        <v>545222.74</v>
      </c>
      <c r="O276" s="18"/>
      <c r="P276" s="18"/>
      <c r="Q276" s="28" t="s">
        <v>1</v>
      </c>
      <c r="S276" s="29"/>
    </row>
    <row r="277" spans="1:19" ht="46.5" customHeight="1" x14ac:dyDescent="0.25">
      <c r="A277" s="18">
        <v>269</v>
      </c>
      <c r="B277" s="18" t="s">
        <v>184</v>
      </c>
      <c r="C277" s="25" t="s">
        <v>183</v>
      </c>
      <c r="D277" s="25" t="s">
        <v>182</v>
      </c>
      <c r="E277" s="24" t="s">
        <v>181</v>
      </c>
      <c r="F277" s="18" t="s">
        <v>180</v>
      </c>
      <c r="G277" s="18" t="s">
        <v>179</v>
      </c>
      <c r="H277" s="18"/>
      <c r="I277" s="18">
        <v>129.5</v>
      </c>
      <c r="J277" s="18"/>
      <c r="K277" s="18">
        <v>2.5</v>
      </c>
      <c r="L277" s="22">
        <v>343482</v>
      </c>
      <c r="M277" s="23">
        <v>310828.03999999998</v>
      </c>
      <c r="N277" s="22">
        <f>L277-M277</f>
        <v>32653.960000000021</v>
      </c>
      <c r="O277" s="18" t="s">
        <v>45</v>
      </c>
      <c r="P277" s="18"/>
      <c r="Q277" s="28" t="s">
        <v>1</v>
      </c>
      <c r="S277" s="29"/>
    </row>
    <row r="278" spans="1:19" ht="55.15" customHeight="1" x14ac:dyDescent="0.25">
      <c r="A278" s="18">
        <v>270</v>
      </c>
      <c r="B278" s="18" t="s">
        <v>178</v>
      </c>
      <c r="C278" s="25" t="s">
        <v>177</v>
      </c>
      <c r="D278" s="25" t="s">
        <v>176</v>
      </c>
      <c r="E278" s="24" t="s">
        <v>175</v>
      </c>
      <c r="F278" s="18" t="s">
        <v>174</v>
      </c>
      <c r="G278" s="18" t="s">
        <v>173</v>
      </c>
      <c r="H278" s="18"/>
      <c r="I278" s="18">
        <v>135.69999999999999</v>
      </c>
      <c r="J278" s="18"/>
      <c r="K278" s="18">
        <v>2.5</v>
      </c>
      <c r="L278" s="22">
        <v>334806</v>
      </c>
      <c r="M278" s="23">
        <v>290943.94</v>
      </c>
      <c r="N278" s="22">
        <f>L278-M278</f>
        <v>43862.06</v>
      </c>
      <c r="O278" s="18" t="s">
        <v>45</v>
      </c>
      <c r="P278" s="18"/>
      <c r="Q278" s="28" t="s">
        <v>1</v>
      </c>
      <c r="S278" s="29"/>
    </row>
    <row r="279" spans="1:19" ht="69" customHeight="1" x14ac:dyDescent="0.25">
      <c r="A279" s="18">
        <v>271</v>
      </c>
      <c r="B279" s="18" t="s">
        <v>172</v>
      </c>
      <c r="C279" s="25" t="s">
        <v>171</v>
      </c>
      <c r="D279" s="25" t="s">
        <v>170</v>
      </c>
      <c r="E279" s="24" t="s">
        <v>169</v>
      </c>
      <c r="F279" s="18" t="s">
        <v>168</v>
      </c>
      <c r="G279" s="18" t="s">
        <v>167</v>
      </c>
      <c r="H279" s="18"/>
      <c r="I279" s="18">
        <v>131.30000000000001</v>
      </c>
      <c r="J279" s="18"/>
      <c r="K279" s="18">
        <v>2.5</v>
      </c>
      <c r="L279" s="22">
        <v>2713444</v>
      </c>
      <c r="M279" s="23">
        <v>359479.45</v>
      </c>
      <c r="N279" s="22">
        <f>L279-M279</f>
        <v>2353964.5499999998</v>
      </c>
      <c r="O279" s="18"/>
      <c r="P279" s="18"/>
      <c r="Q279" s="28" t="s">
        <v>1</v>
      </c>
      <c r="S279" s="29"/>
    </row>
    <row r="280" spans="1:19" ht="66.2" customHeight="1" x14ac:dyDescent="0.25">
      <c r="A280" s="18">
        <v>272</v>
      </c>
      <c r="B280" s="18" t="s">
        <v>166</v>
      </c>
      <c r="C280" s="25" t="s">
        <v>165</v>
      </c>
      <c r="D280" s="25" t="s">
        <v>164</v>
      </c>
      <c r="E280" s="24" t="s">
        <v>163</v>
      </c>
      <c r="F280" s="18" t="s">
        <v>162</v>
      </c>
      <c r="G280" s="18" t="s">
        <v>161</v>
      </c>
      <c r="H280" s="18"/>
      <c r="I280" s="18">
        <v>205.5</v>
      </c>
      <c r="J280" s="18"/>
      <c r="K280" s="18">
        <v>2.5</v>
      </c>
      <c r="L280" s="22">
        <v>1071722</v>
      </c>
      <c r="M280" s="23">
        <v>158525.25</v>
      </c>
      <c r="N280" s="22">
        <f>L280-M280</f>
        <v>913196.75</v>
      </c>
      <c r="O280" s="18"/>
      <c r="P280" s="18"/>
      <c r="Q280" s="28" t="s">
        <v>1</v>
      </c>
      <c r="S280" s="29"/>
    </row>
    <row r="281" spans="1:19" ht="55.15" customHeight="1" x14ac:dyDescent="0.2">
      <c r="A281" s="18">
        <v>273</v>
      </c>
      <c r="B281" s="18" t="s">
        <v>160</v>
      </c>
      <c r="C281" s="25" t="s">
        <v>159</v>
      </c>
      <c r="D281" s="25" t="s">
        <v>153</v>
      </c>
      <c r="E281" s="27" t="s">
        <v>158</v>
      </c>
      <c r="F281" s="18" t="s">
        <v>157</v>
      </c>
      <c r="G281" s="18" t="s">
        <v>156</v>
      </c>
      <c r="H281" s="18"/>
      <c r="I281" s="18">
        <v>60.8</v>
      </c>
      <c r="J281" s="18"/>
      <c r="K281" s="18">
        <v>2.5</v>
      </c>
      <c r="L281" s="22">
        <v>266538</v>
      </c>
      <c r="M281" s="23">
        <v>39425.589999999997</v>
      </c>
      <c r="N281" s="22">
        <f>L281-M281</f>
        <v>227112.41</v>
      </c>
      <c r="O281" s="18"/>
      <c r="P281" s="18"/>
      <c r="Q281" s="28" t="s">
        <v>1</v>
      </c>
      <c r="S281" s="29"/>
    </row>
    <row r="282" spans="1:19" ht="44.45" customHeight="1" x14ac:dyDescent="0.2">
      <c r="A282" s="18">
        <v>274</v>
      </c>
      <c r="B282" s="18" t="s">
        <v>155</v>
      </c>
      <c r="C282" s="25" t="s">
        <v>154</v>
      </c>
      <c r="D282" s="25" t="s">
        <v>153</v>
      </c>
      <c r="E282" s="27"/>
      <c r="F282" s="18"/>
      <c r="G282" s="18"/>
      <c r="H282" s="18"/>
      <c r="I282" s="18"/>
      <c r="J282" s="18"/>
      <c r="K282" s="18">
        <v>2</v>
      </c>
      <c r="L282" s="22">
        <v>51691</v>
      </c>
      <c r="M282" s="23">
        <v>2446.66</v>
      </c>
      <c r="N282" s="22">
        <f>L282-M282</f>
        <v>49244.34</v>
      </c>
      <c r="O282" s="18" t="s">
        <v>66</v>
      </c>
      <c r="P282" s="18"/>
      <c r="Q282" s="28" t="s">
        <v>1</v>
      </c>
      <c r="S282" s="29"/>
    </row>
    <row r="283" spans="1:19" ht="55.15" customHeight="1" x14ac:dyDescent="0.25">
      <c r="A283" s="18">
        <v>275</v>
      </c>
      <c r="B283" s="18" t="s">
        <v>152</v>
      </c>
      <c r="C283" s="25" t="s">
        <v>151</v>
      </c>
      <c r="D283" s="25" t="s">
        <v>150</v>
      </c>
      <c r="E283" s="24" t="s">
        <v>149</v>
      </c>
      <c r="F283" s="18" t="s">
        <v>148</v>
      </c>
      <c r="G283" s="18" t="s">
        <v>147</v>
      </c>
      <c r="H283" s="18"/>
      <c r="I283" s="18">
        <v>133.80000000000001</v>
      </c>
      <c r="J283" s="18"/>
      <c r="K283" s="18">
        <v>2.5</v>
      </c>
      <c r="L283" s="22">
        <v>334806</v>
      </c>
      <c r="M283" s="23">
        <v>300963.37</v>
      </c>
      <c r="N283" s="22">
        <f>L283-M283</f>
        <v>33842.630000000005</v>
      </c>
      <c r="O283" s="18" t="s">
        <v>45</v>
      </c>
      <c r="P283" s="18"/>
      <c r="Q283" s="28" t="s">
        <v>1</v>
      </c>
      <c r="S283" s="29"/>
    </row>
    <row r="284" spans="1:19" ht="55.15" customHeight="1" x14ac:dyDescent="0.25">
      <c r="A284" s="18">
        <v>276</v>
      </c>
      <c r="B284" s="18" t="s">
        <v>146</v>
      </c>
      <c r="C284" s="25" t="s">
        <v>145</v>
      </c>
      <c r="D284" s="25" t="s">
        <v>144</v>
      </c>
      <c r="E284" s="24" t="s">
        <v>143</v>
      </c>
      <c r="F284" s="18" t="s">
        <v>142</v>
      </c>
      <c r="G284" s="18" t="s">
        <v>141</v>
      </c>
      <c r="H284" s="18">
        <v>1985</v>
      </c>
      <c r="I284" s="18">
        <v>3238.8</v>
      </c>
      <c r="J284" s="18"/>
      <c r="K284" s="18">
        <v>1.2</v>
      </c>
      <c r="L284" s="22">
        <v>23583046.190000001</v>
      </c>
      <c r="M284" s="23">
        <v>2617300.9</v>
      </c>
      <c r="N284" s="22">
        <f>L284-M284</f>
        <v>20965745.290000003</v>
      </c>
      <c r="O284" s="18" t="s">
        <v>140</v>
      </c>
      <c r="P284" s="18"/>
      <c r="Q284" s="28" t="s">
        <v>1</v>
      </c>
      <c r="S284" s="29"/>
    </row>
    <row r="285" spans="1:19" ht="65.25" customHeight="1" x14ac:dyDescent="0.25">
      <c r="A285" s="18">
        <v>277</v>
      </c>
      <c r="B285" s="18" t="s">
        <v>139</v>
      </c>
      <c r="C285" s="25" t="s">
        <v>138</v>
      </c>
      <c r="D285" s="25" t="s">
        <v>93</v>
      </c>
      <c r="E285" s="24" t="s">
        <v>137</v>
      </c>
      <c r="F285" s="18" t="s">
        <v>136</v>
      </c>
      <c r="G285" s="18" t="s">
        <v>135</v>
      </c>
      <c r="H285" s="18">
        <v>1990</v>
      </c>
      <c r="I285" s="18">
        <v>49.8</v>
      </c>
      <c r="J285" s="18"/>
      <c r="K285" s="18">
        <v>2.5</v>
      </c>
      <c r="L285" s="22">
        <v>11000</v>
      </c>
      <c r="M285" s="23">
        <v>1077.24</v>
      </c>
      <c r="N285" s="22">
        <f>L285-M285</f>
        <v>9922.76</v>
      </c>
      <c r="O285" s="18" t="s">
        <v>45</v>
      </c>
      <c r="P285" s="18"/>
      <c r="Q285" s="28" t="s">
        <v>1</v>
      </c>
      <c r="S285" s="29"/>
    </row>
    <row r="286" spans="1:19" ht="59.25" customHeight="1" x14ac:dyDescent="0.25">
      <c r="A286" s="18">
        <v>278</v>
      </c>
      <c r="B286" s="18" t="s">
        <v>134</v>
      </c>
      <c r="C286" s="25" t="s">
        <v>133</v>
      </c>
      <c r="D286" s="25" t="s">
        <v>93</v>
      </c>
      <c r="E286" s="24" t="s">
        <v>132</v>
      </c>
      <c r="F286" s="18" t="s">
        <v>131</v>
      </c>
      <c r="G286" s="18" t="s">
        <v>130</v>
      </c>
      <c r="H286" s="18">
        <v>1990</v>
      </c>
      <c r="I286" s="18">
        <v>71.2</v>
      </c>
      <c r="J286" s="18"/>
      <c r="K286" s="18">
        <v>4</v>
      </c>
      <c r="L286" s="22">
        <v>37000</v>
      </c>
      <c r="M286" s="23">
        <v>5796.51</v>
      </c>
      <c r="N286" s="22">
        <f>L286-M286</f>
        <v>31203.489999999998</v>
      </c>
      <c r="O286" s="18" t="s">
        <v>129</v>
      </c>
      <c r="P286" s="18"/>
      <c r="Q286" s="28" t="s">
        <v>1</v>
      </c>
      <c r="S286" s="29"/>
    </row>
    <row r="287" spans="1:19" ht="61.5" customHeight="1" x14ac:dyDescent="0.25">
      <c r="A287" s="18">
        <v>279</v>
      </c>
      <c r="B287" s="18" t="s">
        <v>128</v>
      </c>
      <c r="C287" s="25" t="s">
        <v>127</v>
      </c>
      <c r="D287" s="25" t="s">
        <v>93</v>
      </c>
      <c r="E287" s="24" t="s">
        <v>126</v>
      </c>
      <c r="F287" s="18" t="s">
        <v>125</v>
      </c>
      <c r="G287" s="18" t="s">
        <v>124</v>
      </c>
      <c r="H287" s="18">
        <v>1990</v>
      </c>
      <c r="I287" s="18">
        <v>49.3</v>
      </c>
      <c r="J287" s="18"/>
      <c r="K287" s="18">
        <v>2.5</v>
      </c>
      <c r="L287" s="22">
        <v>28000</v>
      </c>
      <c r="M287" s="23">
        <v>2741.51</v>
      </c>
      <c r="N287" s="22">
        <f>L287-M287</f>
        <v>25258.489999999998</v>
      </c>
      <c r="O287" s="18" t="s">
        <v>45</v>
      </c>
      <c r="P287" s="18"/>
      <c r="Q287" s="28" t="s">
        <v>1</v>
      </c>
      <c r="S287" s="29"/>
    </row>
    <row r="288" spans="1:19" ht="70.5" customHeight="1" x14ac:dyDescent="0.25">
      <c r="A288" s="18">
        <v>280</v>
      </c>
      <c r="B288" s="18" t="s">
        <v>123</v>
      </c>
      <c r="C288" s="25" t="s">
        <v>122</v>
      </c>
      <c r="D288" s="25" t="s">
        <v>93</v>
      </c>
      <c r="E288" s="24" t="s">
        <v>121</v>
      </c>
      <c r="F288" s="18" t="s">
        <v>120</v>
      </c>
      <c r="G288" s="18" t="s">
        <v>119</v>
      </c>
      <c r="H288" s="18">
        <v>1990</v>
      </c>
      <c r="I288" s="18">
        <v>17.100000000000001</v>
      </c>
      <c r="J288" s="18"/>
      <c r="K288" s="18">
        <v>2.5</v>
      </c>
      <c r="L288" s="22">
        <v>5000</v>
      </c>
      <c r="M288" s="23">
        <v>489.74</v>
      </c>
      <c r="N288" s="22">
        <f>L288-M288</f>
        <v>4510.26</v>
      </c>
      <c r="O288" s="18" t="s">
        <v>45</v>
      </c>
      <c r="P288" s="18"/>
      <c r="Q288" s="28" t="s">
        <v>1</v>
      </c>
      <c r="S288" s="29"/>
    </row>
    <row r="289" spans="1:19" ht="41.25" customHeight="1" x14ac:dyDescent="0.25">
      <c r="A289" s="18">
        <v>281</v>
      </c>
      <c r="B289" s="18" t="s">
        <v>118</v>
      </c>
      <c r="C289" s="25" t="s">
        <v>117</v>
      </c>
      <c r="D289" s="25" t="s">
        <v>93</v>
      </c>
      <c r="E289" s="24" t="s">
        <v>116</v>
      </c>
      <c r="F289" s="18" t="s">
        <v>115</v>
      </c>
      <c r="G289" s="18" t="s">
        <v>114</v>
      </c>
      <c r="H289" s="18">
        <v>1990</v>
      </c>
      <c r="I289" s="18">
        <v>31.4</v>
      </c>
      <c r="J289" s="18"/>
      <c r="K289" s="18">
        <v>2.5</v>
      </c>
      <c r="L289" s="22">
        <v>10000</v>
      </c>
      <c r="M289" s="23">
        <v>979.01</v>
      </c>
      <c r="N289" s="22">
        <f>L289-M289</f>
        <v>9020.99</v>
      </c>
      <c r="O289" s="18" t="s">
        <v>45</v>
      </c>
      <c r="P289" s="18"/>
      <c r="Q289" s="28" t="s">
        <v>1</v>
      </c>
      <c r="S289" s="29"/>
    </row>
    <row r="290" spans="1:19" ht="47.25" customHeight="1" x14ac:dyDescent="0.25">
      <c r="A290" s="18">
        <v>282</v>
      </c>
      <c r="B290" s="18" t="s">
        <v>113</v>
      </c>
      <c r="C290" s="25" t="s">
        <v>112</v>
      </c>
      <c r="D290" s="25" t="s">
        <v>93</v>
      </c>
      <c r="E290" s="24" t="s">
        <v>111</v>
      </c>
      <c r="F290" s="18" t="s">
        <v>110</v>
      </c>
      <c r="G290" s="18" t="s">
        <v>109</v>
      </c>
      <c r="H290" s="18">
        <v>1990</v>
      </c>
      <c r="I290" s="18">
        <v>34.1</v>
      </c>
      <c r="J290" s="18"/>
      <c r="K290" s="18">
        <v>2.5</v>
      </c>
      <c r="L290" s="22">
        <v>18000</v>
      </c>
      <c r="M290" s="23">
        <v>1762.5</v>
      </c>
      <c r="N290" s="22">
        <f>L290-M290</f>
        <v>16237.5</v>
      </c>
      <c r="O290" s="18" t="s">
        <v>45</v>
      </c>
      <c r="P290" s="18"/>
      <c r="Q290" s="28" t="s">
        <v>1</v>
      </c>
      <c r="S290" s="29"/>
    </row>
    <row r="291" spans="1:19" ht="55.15" customHeight="1" x14ac:dyDescent="0.25">
      <c r="A291" s="18">
        <v>283</v>
      </c>
      <c r="B291" s="18" t="s">
        <v>108</v>
      </c>
      <c r="C291" s="25" t="s">
        <v>107</v>
      </c>
      <c r="D291" s="25" t="s">
        <v>93</v>
      </c>
      <c r="E291" s="24" t="s">
        <v>106</v>
      </c>
      <c r="F291" s="18" t="s">
        <v>105</v>
      </c>
      <c r="G291" s="18" t="s">
        <v>104</v>
      </c>
      <c r="H291" s="18">
        <v>1990</v>
      </c>
      <c r="I291" s="18">
        <v>332.7</v>
      </c>
      <c r="J291" s="18"/>
      <c r="K291" s="18">
        <v>2.5</v>
      </c>
      <c r="L291" s="22">
        <v>107000</v>
      </c>
      <c r="M291" s="23">
        <v>10477.24</v>
      </c>
      <c r="N291" s="22">
        <f>L291-M291</f>
        <v>96522.76</v>
      </c>
      <c r="O291" s="18" t="s">
        <v>45</v>
      </c>
      <c r="P291" s="18"/>
      <c r="Q291" s="28" t="s">
        <v>1</v>
      </c>
      <c r="S291" s="29"/>
    </row>
    <row r="292" spans="1:19" ht="97.5" customHeight="1" x14ac:dyDescent="0.25">
      <c r="A292" s="18">
        <v>284</v>
      </c>
      <c r="B292" s="18" t="s">
        <v>103</v>
      </c>
      <c r="C292" s="25" t="s">
        <v>102</v>
      </c>
      <c r="D292" s="25" t="s">
        <v>101</v>
      </c>
      <c r="E292" s="24" t="s">
        <v>100</v>
      </c>
      <c r="F292" s="18" t="s">
        <v>99</v>
      </c>
      <c r="G292" s="18" t="s">
        <v>98</v>
      </c>
      <c r="H292" s="18">
        <v>1990</v>
      </c>
      <c r="I292" s="18"/>
      <c r="J292" s="18">
        <v>531.20000000000005</v>
      </c>
      <c r="K292" s="18">
        <v>5</v>
      </c>
      <c r="L292" s="22">
        <v>31000</v>
      </c>
      <c r="M292" s="23">
        <v>6070.99</v>
      </c>
      <c r="N292" s="22">
        <f>L292-M292</f>
        <v>24929.010000000002</v>
      </c>
      <c r="O292" s="18" t="s">
        <v>97</v>
      </c>
      <c r="P292" s="18" t="s">
        <v>96</v>
      </c>
      <c r="Q292" s="28" t="s">
        <v>1</v>
      </c>
      <c r="S292" s="29"/>
    </row>
    <row r="293" spans="1:19" ht="55.15" customHeight="1" x14ac:dyDescent="0.25">
      <c r="A293" s="18">
        <v>285</v>
      </c>
      <c r="B293" s="18" t="s">
        <v>95</v>
      </c>
      <c r="C293" s="25" t="s">
        <v>94</v>
      </c>
      <c r="D293" s="25" t="s">
        <v>93</v>
      </c>
      <c r="E293" s="24" t="s">
        <v>92</v>
      </c>
      <c r="F293" s="18" t="s">
        <v>91</v>
      </c>
      <c r="G293" s="18" t="s">
        <v>90</v>
      </c>
      <c r="H293" s="18">
        <v>1990</v>
      </c>
      <c r="I293" s="18"/>
      <c r="J293" s="18">
        <v>192.62</v>
      </c>
      <c r="K293" s="18">
        <v>5</v>
      </c>
      <c r="L293" s="22">
        <v>8000</v>
      </c>
      <c r="M293" s="23">
        <v>1566.51</v>
      </c>
      <c r="N293" s="22">
        <f>L293-M293</f>
        <v>6433.49</v>
      </c>
      <c r="O293" s="18" t="s">
        <v>89</v>
      </c>
      <c r="P293" s="18" t="s">
        <v>88</v>
      </c>
      <c r="Q293" s="28" t="s">
        <v>1</v>
      </c>
    </row>
    <row r="294" spans="1:19" ht="69" customHeight="1" x14ac:dyDescent="0.25">
      <c r="A294" s="18">
        <v>286</v>
      </c>
      <c r="B294" s="18" t="s">
        <v>87</v>
      </c>
      <c r="C294" s="25" t="s">
        <v>86</v>
      </c>
      <c r="D294" s="25" t="s">
        <v>85</v>
      </c>
      <c r="E294" s="24" t="s">
        <v>84</v>
      </c>
      <c r="F294" s="18" t="s">
        <v>83</v>
      </c>
      <c r="G294" s="18" t="s">
        <v>82</v>
      </c>
      <c r="H294" s="18">
        <v>1990</v>
      </c>
      <c r="I294" s="18"/>
      <c r="J294" s="18">
        <v>846.13</v>
      </c>
      <c r="K294" s="18">
        <v>5</v>
      </c>
      <c r="L294" s="22">
        <v>36000</v>
      </c>
      <c r="M294" s="23">
        <v>7050</v>
      </c>
      <c r="N294" s="22">
        <f>L294-M294</f>
        <v>28950</v>
      </c>
      <c r="O294" s="18" t="s">
        <v>81</v>
      </c>
      <c r="P294" s="18" t="s">
        <v>80</v>
      </c>
      <c r="Q294" s="21" t="s">
        <v>1</v>
      </c>
    </row>
    <row r="295" spans="1:19" ht="97.5" customHeight="1" x14ac:dyDescent="0.25">
      <c r="A295" s="18">
        <v>287</v>
      </c>
      <c r="B295" s="18" t="s">
        <v>79</v>
      </c>
      <c r="C295" s="25" t="s">
        <v>78</v>
      </c>
      <c r="D295" s="25" t="s">
        <v>77</v>
      </c>
      <c r="E295" s="24" t="s">
        <v>76</v>
      </c>
      <c r="F295" s="18" t="s">
        <v>75</v>
      </c>
      <c r="G295" s="18" t="s">
        <v>74</v>
      </c>
      <c r="H295" s="18">
        <v>1990</v>
      </c>
      <c r="I295" s="18"/>
      <c r="J295" s="18">
        <v>628</v>
      </c>
      <c r="K295" s="18">
        <v>5</v>
      </c>
      <c r="L295" s="22">
        <v>57000</v>
      </c>
      <c r="M295" s="23">
        <v>11162.5</v>
      </c>
      <c r="N295" s="22">
        <f>L295-M295</f>
        <v>45837.5</v>
      </c>
      <c r="O295" s="18" t="s">
        <v>73</v>
      </c>
      <c r="P295" s="18" t="s">
        <v>72</v>
      </c>
      <c r="Q295" s="21" t="s">
        <v>1</v>
      </c>
    </row>
    <row r="296" spans="1:19" ht="50.25" customHeight="1" x14ac:dyDescent="0.25">
      <c r="A296" s="18">
        <v>288</v>
      </c>
      <c r="B296" s="18">
        <v>1412</v>
      </c>
      <c r="C296" s="25" t="s">
        <v>71</v>
      </c>
      <c r="D296" s="25" t="s">
        <v>70</v>
      </c>
      <c r="E296" s="24" t="s">
        <v>69</v>
      </c>
      <c r="F296" s="18" t="s">
        <v>68</v>
      </c>
      <c r="G296" s="18" t="s">
        <v>67</v>
      </c>
      <c r="H296" s="18"/>
      <c r="I296" s="18">
        <v>722.7</v>
      </c>
      <c r="J296" s="18"/>
      <c r="K296" s="18">
        <v>5</v>
      </c>
      <c r="L296" s="22">
        <v>41016.14</v>
      </c>
      <c r="M296" s="23">
        <v>41016.14</v>
      </c>
      <c r="N296" s="22">
        <f>L296-M296</f>
        <v>0</v>
      </c>
      <c r="O296" s="18" t="s">
        <v>66</v>
      </c>
      <c r="P296" s="18"/>
      <c r="Q296" s="21" t="s">
        <v>1</v>
      </c>
    </row>
    <row r="297" spans="1:19" ht="51.75" customHeight="1" x14ac:dyDescent="0.2">
      <c r="A297" s="18">
        <v>289</v>
      </c>
      <c r="B297" s="18">
        <v>1413</v>
      </c>
      <c r="C297" s="25" t="s">
        <v>65</v>
      </c>
      <c r="D297" s="25" t="s">
        <v>64</v>
      </c>
      <c r="E297" s="27" t="s">
        <v>63</v>
      </c>
      <c r="F297" s="18" t="s">
        <v>62</v>
      </c>
      <c r="G297" s="18" t="s">
        <v>61</v>
      </c>
      <c r="H297" s="18">
        <v>1981</v>
      </c>
      <c r="I297" s="18"/>
      <c r="J297" s="18">
        <v>21</v>
      </c>
      <c r="K297" s="18"/>
      <c r="L297" s="22">
        <v>49871</v>
      </c>
      <c r="M297" s="23">
        <v>4155.8999999999996</v>
      </c>
      <c r="N297" s="22">
        <f>L297-M297</f>
        <v>45715.1</v>
      </c>
      <c r="O297" s="18" t="s">
        <v>3</v>
      </c>
      <c r="P297" s="18">
        <v>108</v>
      </c>
      <c r="Q297" s="21" t="s">
        <v>1</v>
      </c>
    </row>
    <row r="298" spans="1:19" ht="48.75" customHeight="1" x14ac:dyDescent="0.25">
      <c r="A298" s="18">
        <v>290</v>
      </c>
      <c r="B298" s="18">
        <v>2828</v>
      </c>
      <c r="C298" s="25" t="s">
        <v>60</v>
      </c>
      <c r="D298" s="25" t="s">
        <v>59</v>
      </c>
      <c r="E298" s="24" t="s">
        <v>58</v>
      </c>
      <c r="F298" s="18" t="s">
        <v>57</v>
      </c>
      <c r="G298" s="18" t="s">
        <v>56</v>
      </c>
      <c r="H298" s="18">
        <v>2005</v>
      </c>
      <c r="I298" s="18">
        <v>142.6</v>
      </c>
      <c r="J298" s="18"/>
      <c r="K298" s="18">
        <v>5</v>
      </c>
      <c r="L298" s="22">
        <v>830018</v>
      </c>
      <c r="M298" s="23">
        <v>830018</v>
      </c>
      <c r="N298" s="22">
        <f>L298-M298</f>
        <v>0</v>
      </c>
      <c r="O298" s="18" t="s">
        <v>55</v>
      </c>
      <c r="P298" s="18"/>
      <c r="Q298" s="21" t="s">
        <v>1</v>
      </c>
    </row>
    <row r="299" spans="1:19" ht="55.15" customHeight="1" x14ac:dyDescent="0.25">
      <c r="A299" s="18">
        <v>291</v>
      </c>
      <c r="B299" s="18">
        <v>642</v>
      </c>
      <c r="C299" s="25" t="s">
        <v>54</v>
      </c>
      <c r="D299" s="25" t="s">
        <v>49</v>
      </c>
      <c r="E299" s="24" t="s">
        <v>53</v>
      </c>
      <c r="F299" s="18" t="s">
        <v>52</v>
      </c>
      <c r="G299" s="18" t="s">
        <v>51</v>
      </c>
      <c r="H299" s="18"/>
      <c r="I299" s="18">
        <v>80.8</v>
      </c>
      <c r="J299" s="18"/>
      <c r="K299" s="18">
        <v>3.3</v>
      </c>
      <c r="L299" s="22">
        <v>454933.02</v>
      </c>
      <c r="M299" s="23">
        <v>247365.58</v>
      </c>
      <c r="N299" s="22">
        <f>L299-M299</f>
        <v>207567.44000000003</v>
      </c>
      <c r="O299" s="18" t="s">
        <v>45</v>
      </c>
      <c r="P299" s="18"/>
      <c r="Q299" s="21" t="s">
        <v>1</v>
      </c>
    </row>
    <row r="300" spans="1:19" ht="50.25" customHeight="1" x14ac:dyDescent="0.2">
      <c r="A300" s="18">
        <v>292</v>
      </c>
      <c r="B300" s="18">
        <v>827</v>
      </c>
      <c r="C300" s="25" t="s">
        <v>50</v>
      </c>
      <c r="D300" s="25" t="s">
        <v>49</v>
      </c>
      <c r="E300" s="27" t="s">
        <v>48</v>
      </c>
      <c r="F300" s="18" t="s">
        <v>47</v>
      </c>
      <c r="G300" s="18" t="s">
        <v>46</v>
      </c>
      <c r="H300" s="18"/>
      <c r="I300" s="18">
        <v>220.3</v>
      </c>
      <c r="J300" s="18"/>
      <c r="K300" s="18">
        <v>3.6</v>
      </c>
      <c r="L300" s="22">
        <v>953043.05</v>
      </c>
      <c r="M300" s="23">
        <v>834739.29</v>
      </c>
      <c r="N300" s="22">
        <f>L300-M300</f>
        <v>118303.76000000001</v>
      </c>
      <c r="O300" s="18" t="s">
        <v>45</v>
      </c>
      <c r="P300" s="18"/>
      <c r="Q300" s="21" t="s">
        <v>1</v>
      </c>
    </row>
    <row r="301" spans="1:19" ht="55.15" customHeight="1" x14ac:dyDescent="0.25">
      <c r="A301" s="18">
        <v>293</v>
      </c>
      <c r="B301" s="26" t="s">
        <v>44</v>
      </c>
      <c r="C301" s="25" t="s">
        <v>43</v>
      </c>
      <c r="D301" s="25" t="s">
        <v>37</v>
      </c>
      <c r="E301" s="24" t="s">
        <v>42</v>
      </c>
      <c r="F301" s="18" t="s">
        <v>41</v>
      </c>
      <c r="G301" s="18" t="s">
        <v>40</v>
      </c>
      <c r="H301" s="18">
        <v>1991</v>
      </c>
      <c r="I301" s="18"/>
      <c r="J301" s="18"/>
      <c r="K301" s="18">
        <v>4</v>
      </c>
      <c r="L301" s="22">
        <v>0.01</v>
      </c>
      <c r="M301" s="23">
        <v>0</v>
      </c>
      <c r="N301" s="22">
        <f>L301-M301</f>
        <v>0.01</v>
      </c>
      <c r="O301" s="18" t="s">
        <v>3</v>
      </c>
      <c r="P301" s="18"/>
      <c r="Q301" s="21" t="s">
        <v>1</v>
      </c>
    </row>
    <row r="302" spans="1:19" ht="55.15" customHeight="1" x14ac:dyDescent="0.25">
      <c r="A302" s="18">
        <v>294</v>
      </c>
      <c r="B302" s="26" t="s">
        <v>39</v>
      </c>
      <c r="C302" s="25" t="s">
        <v>38</v>
      </c>
      <c r="D302" s="25" t="s">
        <v>37</v>
      </c>
      <c r="E302" s="24" t="s">
        <v>36</v>
      </c>
      <c r="F302" s="18" t="s">
        <v>35</v>
      </c>
      <c r="G302" s="18" t="s">
        <v>34</v>
      </c>
      <c r="H302" s="18">
        <v>1991</v>
      </c>
      <c r="I302" s="18"/>
      <c r="J302" s="18"/>
      <c r="K302" s="18">
        <v>4</v>
      </c>
      <c r="L302" s="22">
        <v>0.01</v>
      </c>
      <c r="M302" s="23">
        <v>0</v>
      </c>
      <c r="N302" s="22">
        <f>L302-M302</f>
        <v>0.01</v>
      </c>
      <c r="O302" s="18" t="s">
        <v>3</v>
      </c>
      <c r="P302" s="18"/>
      <c r="Q302" s="21" t="s">
        <v>1</v>
      </c>
    </row>
    <row r="303" spans="1:19" ht="48.2" customHeight="1" x14ac:dyDescent="0.25">
      <c r="A303" s="18">
        <v>295</v>
      </c>
      <c r="B303" s="26" t="s">
        <v>33</v>
      </c>
      <c r="C303" s="25" t="s">
        <v>32</v>
      </c>
      <c r="D303" s="25" t="s">
        <v>31</v>
      </c>
      <c r="E303" s="24" t="s">
        <v>30</v>
      </c>
      <c r="F303" s="18" t="s">
        <v>29</v>
      </c>
      <c r="G303" s="18" t="s">
        <v>28</v>
      </c>
      <c r="H303" s="18">
        <v>2015</v>
      </c>
      <c r="I303" s="18">
        <v>93</v>
      </c>
      <c r="J303" s="18"/>
      <c r="K303" s="18">
        <v>4</v>
      </c>
      <c r="L303" s="22">
        <v>2669920</v>
      </c>
      <c r="M303" s="23">
        <v>0</v>
      </c>
      <c r="N303" s="22">
        <f>L303-M303</f>
        <v>2669920</v>
      </c>
      <c r="O303" s="18" t="s">
        <v>3</v>
      </c>
      <c r="P303" s="18" t="s">
        <v>2</v>
      </c>
      <c r="Q303" s="21" t="s">
        <v>1</v>
      </c>
    </row>
    <row r="304" spans="1:19" ht="55.15" customHeight="1" x14ac:dyDescent="0.25">
      <c r="A304" s="18">
        <v>296</v>
      </c>
      <c r="B304" s="26" t="s">
        <v>27</v>
      </c>
      <c r="C304" s="25" t="s">
        <v>26</v>
      </c>
      <c r="D304" s="25" t="s">
        <v>25</v>
      </c>
      <c r="E304" s="24" t="s">
        <v>24</v>
      </c>
      <c r="F304" s="18" t="s">
        <v>23</v>
      </c>
      <c r="G304" s="18" t="s">
        <v>22</v>
      </c>
      <c r="H304" s="18">
        <v>2015</v>
      </c>
      <c r="I304" s="18">
        <v>111</v>
      </c>
      <c r="J304" s="18"/>
      <c r="K304" s="18">
        <v>4</v>
      </c>
      <c r="L304" s="22">
        <v>3138080</v>
      </c>
      <c r="M304" s="23">
        <v>0</v>
      </c>
      <c r="N304" s="22">
        <f>L304-M304</f>
        <v>3138080</v>
      </c>
      <c r="O304" s="18" t="s">
        <v>3</v>
      </c>
      <c r="P304" s="18" t="s">
        <v>2</v>
      </c>
      <c r="Q304" s="21" t="s">
        <v>1</v>
      </c>
    </row>
    <row r="305" spans="1:19" ht="55.15" customHeight="1" x14ac:dyDescent="0.25">
      <c r="A305" s="18">
        <v>297</v>
      </c>
      <c r="B305" s="26" t="s">
        <v>21</v>
      </c>
      <c r="C305" s="25" t="s">
        <v>20</v>
      </c>
      <c r="D305" s="25" t="s">
        <v>19</v>
      </c>
      <c r="E305" s="24" t="s">
        <v>18</v>
      </c>
      <c r="F305" s="18" t="s">
        <v>17</v>
      </c>
      <c r="G305" s="18" t="s">
        <v>16</v>
      </c>
      <c r="H305" s="18">
        <v>2015</v>
      </c>
      <c r="I305" s="18">
        <v>14</v>
      </c>
      <c r="J305" s="18"/>
      <c r="K305" s="18">
        <v>4</v>
      </c>
      <c r="L305" s="22">
        <v>386320</v>
      </c>
      <c r="M305" s="23">
        <v>0</v>
      </c>
      <c r="N305" s="22">
        <f>L305-M305</f>
        <v>386320</v>
      </c>
      <c r="O305" s="18" t="s">
        <v>3</v>
      </c>
      <c r="P305" s="18">
        <v>108</v>
      </c>
      <c r="Q305" s="21" t="s">
        <v>1</v>
      </c>
    </row>
    <row r="306" spans="1:19" ht="48.2" customHeight="1" x14ac:dyDescent="0.25">
      <c r="A306" s="18">
        <v>298</v>
      </c>
      <c r="B306" s="26" t="s">
        <v>15</v>
      </c>
      <c r="C306" s="25" t="s">
        <v>14</v>
      </c>
      <c r="D306" s="25" t="s">
        <v>13</v>
      </c>
      <c r="E306" s="24" t="s">
        <v>12</v>
      </c>
      <c r="F306" s="18" t="s">
        <v>11</v>
      </c>
      <c r="G306" s="18" t="s">
        <v>10</v>
      </c>
      <c r="H306" s="18">
        <v>2016</v>
      </c>
      <c r="I306" s="18">
        <v>110</v>
      </c>
      <c r="J306" s="18"/>
      <c r="K306" s="18">
        <v>4</v>
      </c>
      <c r="L306" s="22">
        <v>2895200</v>
      </c>
      <c r="M306" s="23">
        <v>0</v>
      </c>
      <c r="N306" s="22">
        <f>L306-M306</f>
        <v>2895200</v>
      </c>
      <c r="O306" s="18" t="s">
        <v>3</v>
      </c>
      <c r="P306" s="18">
        <v>108</v>
      </c>
      <c r="Q306" s="21" t="s">
        <v>1</v>
      </c>
    </row>
    <row r="307" spans="1:19" ht="55.15" customHeight="1" x14ac:dyDescent="0.25">
      <c r="A307" s="18">
        <v>299</v>
      </c>
      <c r="B307" s="26" t="s">
        <v>9</v>
      </c>
      <c r="C307" s="25" t="s">
        <v>8</v>
      </c>
      <c r="D307" s="25" t="s">
        <v>7</v>
      </c>
      <c r="E307" s="24" t="s">
        <v>6</v>
      </c>
      <c r="F307" s="18" t="s">
        <v>5</v>
      </c>
      <c r="G307" s="18" t="s">
        <v>4</v>
      </c>
      <c r="H307" s="18">
        <v>2016</v>
      </c>
      <c r="I307" s="18">
        <v>106</v>
      </c>
      <c r="J307" s="18"/>
      <c r="K307" s="18">
        <v>4</v>
      </c>
      <c r="L307" s="22">
        <v>3096720</v>
      </c>
      <c r="M307" s="23">
        <v>0</v>
      </c>
      <c r="N307" s="22">
        <f>L307-M307</f>
        <v>3096720</v>
      </c>
      <c r="O307" s="18" t="s">
        <v>3</v>
      </c>
      <c r="P307" s="18" t="s">
        <v>2</v>
      </c>
      <c r="Q307" s="21" t="s">
        <v>1</v>
      </c>
    </row>
    <row r="308" spans="1:19" s="3" customFormat="1" ht="32.25" customHeight="1" x14ac:dyDescent="0.2">
      <c r="A308" s="18"/>
      <c r="B308" s="20" t="s">
        <v>0</v>
      </c>
      <c r="C308" s="20"/>
      <c r="D308" s="20"/>
      <c r="E308" s="20"/>
      <c r="F308" s="20"/>
      <c r="G308" s="20"/>
      <c r="H308" s="20"/>
      <c r="I308" s="20"/>
      <c r="J308" s="20" t="s">
        <v>0</v>
      </c>
      <c r="K308" s="18"/>
      <c r="L308" s="19">
        <f>SUM(L9:L307)</f>
        <v>347162313.54999995</v>
      </c>
      <c r="M308" s="19">
        <f>SUM(M9:M307)</f>
        <v>172477664.41999981</v>
      </c>
      <c r="N308" s="19">
        <f>SUM(N9:N307)</f>
        <v>174684649.13000003</v>
      </c>
      <c r="O308" s="18"/>
      <c r="P308" s="18"/>
      <c r="Q308" s="18"/>
      <c r="S308" s="17"/>
    </row>
    <row r="309" spans="1:19" ht="43.5" customHeight="1" x14ac:dyDescent="0.2"/>
    <row r="310" spans="1:19" s="2" customFormat="1" ht="54.75" customHeight="1" x14ac:dyDescent="0.3">
      <c r="A310" s="15"/>
      <c r="B310" s="15"/>
      <c r="C310" s="15"/>
      <c r="D310" s="16"/>
      <c r="E310" s="16"/>
      <c r="F310" s="15"/>
      <c r="G310" s="15"/>
      <c r="H310" s="6"/>
      <c r="I310" s="14"/>
      <c r="J310" s="14"/>
      <c r="K310" s="14"/>
      <c r="L310" s="14"/>
      <c r="M310" s="6"/>
      <c r="N310" s="14"/>
      <c r="O310" s="14"/>
      <c r="P310" s="14"/>
      <c r="Q310" s="14"/>
    </row>
    <row r="311" spans="1:19" ht="38.25" customHeight="1" x14ac:dyDescent="0.3">
      <c r="A311" s="15"/>
      <c r="B311" s="15"/>
      <c r="C311" s="15"/>
      <c r="D311" s="13"/>
      <c r="E311" s="13"/>
      <c r="F311" s="15"/>
      <c r="G311" s="15"/>
      <c r="H311" s="7"/>
      <c r="I311" s="14"/>
      <c r="J311" s="14"/>
      <c r="K311" s="14"/>
      <c r="L311" s="14"/>
      <c r="M311" s="6"/>
      <c r="N311" s="7"/>
      <c r="O311" s="13"/>
      <c r="P311" s="6"/>
      <c r="Q311" s="7"/>
    </row>
    <row r="312" spans="1:19" ht="20.25" x14ac:dyDescent="0.3">
      <c r="A312" s="6"/>
      <c r="B312" s="6"/>
      <c r="C312" s="7"/>
      <c r="D312" s="13"/>
      <c r="E312" s="13"/>
      <c r="F312" s="6"/>
      <c r="G312" s="10"/>
      <c r="H312" s="7"/>
      <c r="I312" s="6"/>
      <c r="J312" s="7"/>
      <c r="K312" s="7"/>
      <c r="M312" s="6"/>
      <c r="N312" s="7"/>
      <c r="O312" s="13"/>
      <c r="P312" s="6"/>
      <c r="Q312" s="7"/>
    </row>
    <row r="313" spans="1:19" ht="20.25" x14ac:dyDescent="0.3">
      <c r="A313" s="9"/>
      <c r="B313" s="9"/>
      <c r="C313" s="9"/>
      <c r="D313" s="13"/>
      <c r="E313" s="13"/>
      <c r="F313" s="12"/>
      <c r="G313" s="10"/>
      <c r="H313" s="11"/>
      <c r="I313" s="10"/>
      <c r="J313" s="11"/>
      <c r="K313" s="11"/>
      <c r="M313" s="10"/>
      <c r="N313" s="9"/>
      <c r="O313" s="9"/>
      <c r="P313" s="9"/>
      <c r="Q313" s="9"/>
    </row>
    <row r="314" spans="1:19" ht="20.25" x14ac:dyDescent="0.2">
      <c r="A314" s="7"/>
      <c r="B314" s="7"/>
      <c r="C314" s="7"/>
      <c r="D314" s="8"/>
      <c r="E314" s="8"/>
      <c r="F314" s="8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6"/>
    </row>
    <row r="315" spans="1:19" x14ac:dyDescent="0.2">
      <c r="L315" s="4"/>
    </row>
    <row r="316" spans="1:19" x14ac:dyDescent="0.2">
      <c r="L316" s="4"/>
    </row>
    <row r="317" spans="1:19" x14ac:dyDescent="0.2">
      <c r="L317" s="5"/>
      <c r="M317" s="4"/>
    </row>
  </sheetData>
  <mergeCells count="14">
    <mergeCell ref="A310:C310"/>
    <mergeCell ref="A311:C311"/>
    <mergeCell ref="A313:C313"/>
    <mergeCell ref="F310:G310"/>
    <mergeCell ref="F311:G311"/>
    <mergeCell ref="A5:Q5"/>
    <mergeCell ref="N310:Q310"/>
    <mergeCell ref="M1:Q1"/>
    <mergeCell ref="M2:Q2"/>
    <mergeCell ref="M3:Q3"/>
    <mergeCell ref="M4:Q4"/>
    <mergeCell ref="N313:Q313"/>
    <mergeCell ref="I310:L310"/>
    <mergeCell ref="I311:L311"/>
  </mergeCells>
  <conditionalFormatting sqref="G312:G65536 S1:S1048576 G3:G252 G254:G309">
    <cfRule type="duplicateValues" dxfId="1" priority="2" stopIfTrue="1"/>
  </conditionalFormatting>
  <conditionalFormatting sqref="G253">
    <cfRule type="duplicateValues" dxfId="0" priority="1" stopIfTrue="1"/>
  </conditionalFormatting>
  <pageMargins left="0.11811023622047245" right="0.11811023622047245" top="1.1811023622047245" bottom="0.39370078740157483" header="0.31496062992125984" footer="0.11811023622047245"/>
  <pageSetup paperSize="9" scale="46" fitToHeight="0" orientation="landscape" r:id="rId1"/>
  <headerFooter>
    <oddFooter>&amp;R&amp;"Times New Roman,обычный"&amp;18[стр.              ]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Митрофанова Екатерина Юрьевна</dc:creator>
  <cp:lastModifiedBy>Митрофанова Екатерина Юрьевна</cp:lastModifiedBy>
  <dcterms:created xsi:type="dcterms:W3CDTF">2023-06-26T09:36:07Z</dcterms:created>
  <dcterms:modified xsi:type="dcterms:W3CDTF">2023-06-26T09:36:32Z</dcterms:modified>
</cp:coreProperties>
</file>