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Приложение 4" sheetId="1" r:id="rId1"/>
  </sheets>
  <calcPr calcId="145621"/>
</workbook>
</file>

<file path=xl/calcChain.xml><?xml version="1.0" encoding="utf-8"?>
<calcChain xmlns="http://schemas.openxmlformats.org/spreadsheetml/2006/main">
  <c r="H17" i="1" l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</calcChain>
</file>

<file path=xl/sharedStrings.xml><?xml version="1.0" encoding="utf-8"?>
<sst xmlns="http://schemas.openxmlformats.org/spreadsheetml/2006/main" count="46" uniqueCount="43">
  <si>
    <t>тыс.Гкал</t>
  </si>
  <si>
    <t>Величина балансовых потерь при передаче тепловой энергии, теплоносителя по тепловым сетям</t>
  </si>
  <si>
    <t>3</t>
  </si>
  <si>
    <t>Гкал/м2</t>
  </si>
  <si>
    <t>Отношение величины потерь тепловой энергии, теплоносителя к материальной характеристике тепловой сети</t>
  </si>
  <si>
    <t>2</t>
  </si>
  <si>
    <t>кг у.т./
Гкал</t>
  </si>
  <si>
    <t>Удельный расход топлива на производство единицы тепловой энергии, отпускаемой с коллекторов источников тепловой энергии</t>
  </si>
  <si>
    <t>1</t>
  </si>
  <si>
    <t>Показатели энергетической эффективности объектов теплоснабжения</t>
  </si>
  <si>
    <t>%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</si>
  <si>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программы*</t>
  </si>
  <si>
    <t>ед.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</si>
  <si>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</si>
  <si>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р./км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</si>
  <si>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</si>
  <si>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Показатели качества и надежности</t>
  </si>
  <si>
    <t>18-й год</t>
  </si>
  <si>
    <t>17-й год</t>
  </si>
  <si>
    <t>16-й год</t>
  </si>
  <si>
    <t>15-й год</t>
  </si>
  <si>
    <t>14-й год</t>
  </si>
  <si>
    <t>13-й год</t>
  </si>
  <si>
    <t>12-й год</t>
  </si>
  <si>
    <t>11-й год</t>
  </si>
  <si>
    <t>10-й год</t>
  </si>
  <si>
    <t>9-й год</t>
  </si>
  <si>
    <t>8-й год</t>
  </si>
  <si>
    <t>7-й год</t>
  </si>
  <si>
    <t>6-й год</t>
  </si>
  <si>
    <t>5-й год</t>
  </si>
  <si>
    <t>4-й год</t>
  </si>
  <si>
    <t>3-й год</t>
  </si>
  <si>
    <t>2-й год</t>
  </si>
  <si>
    <t>1-й год</t>
  </si>
  <si>
    <t>Ед. изм.</t>
  </si>
  <si>
    <t>Наименование показателя</t>
  </si>
  <si>
    <t>№</t>
  </si>
  <si>
    <t>Минимально допустимые плановые значения показателей деятельности Концессионера, в том числе значений показателей надежности, качества, энергетической эффективности объектов Концессионного соглашения</t>
  </si>
  <si>
    <r>
      <t xml:space="preserve">УТВЕРЖДЕНЫ
постановлением
администрации города
от </t>
    </r>
    <r>
      <rPr>
        <u/>
        <sz val="26"/>
        <rFont val="Times New Roman"/>
        <family val="1"/>
        <charset val="204"/>
      </rPr>
      <t>20.12.2018 № 3113</t>
    </r>
  </si>
  <si>
    <t>от 26.06.2023 № 01-02-956</t>
  </si>
  <si>
    <t>к постановлению администрации города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</si>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</sst>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₽_-;\-* #,##0.00\ _₽_-;_-* \-??\ _₽_-;_-@_-"/>
    <numFmt numFmtId="165" formatCode="#,##0.0"/>
    <numFmt numFmtId="166" formatCode="_-* #,##0.00_р_._-;\-* #,##0.00_р_._-;_-* &quot;-&quot;??_р_._-;_-@_-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26"/>
      <name val="Times New Roman"/>
      <family val="1"/>
      <charset val="204"/>
    </font>
    <font>
      <u/>
      <sz val="26"/>
      <name val="Times New Roman"/>
      <family val="1"/>
      <charset val="204"/>
    </font>
    <font>
      <sz val="2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3" fontId="6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43" fontId="3" fillId="0" borderId="0" xfId="0" applyNumberFormat="1" applyFont="1" applyFill="1"/>
    <xf numFmtId="0" fontId="3" fillId="0" borderId="0" xfId="0" applyFont="1" applyFill="1" applyAlignment="1">
      <alignment vertical="center"/>
    </xf>
    <xf numFmtId="16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left" vertical="center" wrapText="1" indent="1"/>
      <protection hidden="1"/>
    </xf>
    <xf numFmtId="49" fontId="8" fillId="0" borderId="1" xfId="0" applyNumberFormat="1" applyFont="1" applyFill="1" applyBorder="1" applyAlignment="1">
      <alignment horizontal="center" vertic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165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 applyProtection="1">
      <alignment horizontal="center" vertical="center" wrapText="1"/>
      <protection hidden="1"/>
    </xf>
    <xf numFmtId="3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/>
    <xf numFmtId="0" fontId="8" fillId="0" borderId="2" xfId="2" applyFont="1" applyFill="1" applyBorder="1" applyAlignment="1" applyProtection="1">
      <alignment vertical="center"/>
      <protection hidden="1"/>
    </xf>
    <xf numFmtId="0" fontId="8" fillId="0" borderId="3" xfId="2" applyFont="1" applyFill="1" applyBorder="1" applyAlignment="1" applyProtection="1">
      <alignment vertical="center"/>
      <protection hidden="1"/>
    </xf>
    <xf numFmtId="0" fontId="8" fillId="0" borderId="4" xfId="2" applyFont="1" applyFill="1" applyBorder="1" applyAlignment="1" applyProtection="1">
      <alignment vertical="center"/>
      <protection hidden="1"/>
    </xf>
    <xf numFmtId="0" fontId="3" fillId="0" borderId="0" xfId="0" applyFont="1" applyFill="1" applyAlignment="1">
      <alignment vertical="top"/>
    </xf>
    <xf numFmtId="49" fontId="8" fillId="0" borderId="1" xfId="2" applyNumberFormat="1" applyFont="1" applyFill="1" applyBorder="1" applyAlignment="1" applyProtection="1">
      <alignment horizontal="center" vertical="top"/>
      <protection hidden="1"/>
    </xf>
    <xf numFmtId="0" fontId="8" fillId="0" borderId="1" xfId="2" applyFont="1" applyFill="1" applyBorder="1" applyAlignment="1" applyProtection="1">
      <alignment horizontal="center" vertical="top"/>
      <protection hidden="1"/>
    </xf>
    <xf numFmtId="0" fontId="8" fillId="0" borderId="1" xfId="3" applyFont="1" applyFill="1" applyBorder="1" applyAlignment="1">
      <alignment horizontal="center" vertical="top" wrapText="1"/>
    </xf>
    <xf numFmtId="0" fontId="8" fillId="0" borderId="1" xfId="2" applyFont="1" applyFill="1" applyBorder="1" applyAlignment="1" applyProtection="1">
      <alignment horizontal="center" vertical="top" wrapText="1"/>
      <protection hidden="1"/>
    </xf>
    <xf numFmtId="49" fontId="8" fillId="0" borderId="1" xfId="2" applyNumberFormat="1" applyFont="1" applyFill="1" applyBorder="1" applyAlignment="1" applyProtection="1">
      <alignment horizontal="center" vertical="top"/>
      <protection hidden="1"/>
    </xf>
    <xf numFmtId="0" fontId="8" fillId="0" borderId="1" xfId="2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11" fillId="0" borderId="0" xfId="0" applyFont="1" applyFill="1" applyAlignment="1">
      <alignment horizontal="left" vertical="distributed" wrapText="1"/>
    </xf>
    <xf numFmtId="0" fontId="12" fillId="0" borderId="0" xfId="0" applyFont="1" applyFill="1" applyAlignment="1">
      <alignment horizontal="left" vertical="distributed" wrapText="1"/>
    </xf>
    <xf numFmtId="0" fontId="3" fillId="0" borderId="0" xfId="0" applyFont="1" applyFill="1" applyAlignment="1">
      <alignment vertical="distributed" wrapText="1"/>
    </xf>
    <xf numFmtId="0" fontId="11" fillId="0" borderId="0" xfId="0" applyFont="1" applyFill="1"/>
    <xf numFmtId="0" fontId="11" fillId="0" borderId="0" xfId="0" applyFont="1" applyFill="1" applyAlignment="1"/>
  </cellXfs>
  <cellStyles count="10">
    <cellStyle name="Обычный" xfId="0" builtinId="0"/>
    <cellStyle name="Обычный 13" xfId="4"/>
    <cellStyle name="Обычный 2" xfId="5"/>
    <cellStyle name="Обычный 2 2" xfId="2"/>
    <cellStyle name="Обычный 2 3" xfId="6"/>
    <cellStyle name="Обычный 3" xfId="3"/>
    <cellStyle name="Обычный 4" xfId="7"/>
    <cellStyle name="Финансовый" xfId="1" builtinId="3"/>
    <cellStyle name="Финансовый 11" xfId="8"/>
    <cellStyle name="Финансовый 2" xfId="9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tabSelected="1" zoomScale="30" zoomScaleNormal="30" workbookViewId="0">
      <pane ySplit="9" topLeftCell="A10" activePane="bottomLeft" state="frozen"/>
      <selection pane="bottomLeft" activeCell="Q3" sqref="Q3:Y3"/>
    </sheetView>
  </sheetViews>
  <sheetFormatPr defaultColWidth="20" defaultRowHeight="12.75" x14ac:dyDescent="0.2"/>
  <cols>
    <col min="1" max="1" width="9.28515625" style="2" customWidth="1"/>
    <col min="2" max="2" width="56.140625" style="1" customWidth="1"/>
    <col min="3" max="19" width="20" style="1"/>
    <col min="20" max="20" width="19.85546875" style="1" customWidth="1"/>
    <col min="21" max="16384" width="20" style="1"/>
  </cols>
  <sheetData>
    <row r="1" spans="1:25" ht="52.9" customHeight="1" x14ac:dyDescent="0.45">
      <c r="Q1" s="59" t="s">
        <v>42</v>
      </c>
      <c r="R1" s="59"/>
      <c r="S1" s="59"/>
      <c r="T1" s="59"/>
      <c r="U1" s="59"/>
      <c r="V1" s="58"/>
      <c r="W1" s="58"/>
    </row>
    <row r="2" spans="1:25" ht="33" customHeight="1" x14ac:dyDescent="0.45">
      <c r="Q2" s="59" t="s">
        <v>41</v>
      </c>
      <c r="R2" s="59"/>
      <c r="S2" s="59"/>
      <c r="T2" s="59"/>
      <c r="U2" s="59"/>
      <c r="V2" s="58"/>
      <c r="W2" s="58"/>
    </row>
    <row r="3" spans="1:25" ht="94.9" customHeight="1" x14ac:dyDescent="0.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Q3" s="56" t="s">
        <v>40</v>
      </c>
      <c r="R3" s="55"/>
      <c r="S3" s="55"/>
      <c r="T3" s="55"/>
      <c r="U3" s="55"/>
      <c r="V3" s="54"/>
      <c r="W3" s="54"/>
      <c r="X3" s="53"/>
      <c r="Y3" s="53"/>
    </row>
    <row r="4" spans="1:25" s="49" customFormat="1" ht="140.44999999999999" customHeight="1" x14ac:dyDescent="0.45">
      <c r="B4" s="52"/>
      <c r="Q4" s="51" t="s">
        <v>39</v>
      </c>
      <c r="R4" s="51"/>
      <c r="S4" s="51"/>
      <c r="T4" s="51"/>
      <c r="U4" s="51"/>
      <c r="V4" s="50"/>
      <c r="W4" s="50"/>
    </row>
    <row r="5" spans="1:25" ht="15" customHeight="1" x14ac:dyDescent="0.2"/>
    <row r="6" spans="1:25" s="46" customFormat="1" ht="48.2" customHeight="1" x14ac:dyDescent="0.2">
      <c r="A6" s="48"/>
      <c r="B6" s="47" t="s">
        <v>38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5" x14ac:dyDescent="0.2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5" s="38" customFormat="1" ht="42.75" customHeight="1" x14ac:dyDescent="0.25">
      <c r="A8" s="43" t="s">
        <v>37</v>
      </c>
      <c r="B8" s="42" t="s">
        <v>36</v>
      </c>
      <c r="C8" s="42" t="s">
        <v>35</v>
      </c>
      <c r="D8" s="44" t="s">
        <v>34</v>
      </c>
      <c r="E8" s="44" t="s">
        <v>33</v>
      </c>
      <c r="F8" s="44" t="s">
        <v>32</v>
      </c>
      <c r="G8" s="44" t="s">
        <v>31</v>
      </c>
      <c r="H8" s="44" t="s">
        <v>30</v>
      </c>
      <c r="I8" s="44" t="s">
        <v>29</v>
      </c>
      <c r="J8" s="44" t="s">
        <v>28</v>
      </c>
      <c r="K8" s="44" t="s">
        <v>27</v>
      </c>
      <c r="L8" s="44" t="s">
        <v>26</v>
      </c>
      <c r="M8" s="44" t="s">
        <v>25</v>
      </c>
      <c r="N8" s="44" t="s">
        <v>24</v>
      </c>
      <c r="O8" s="44" t="s">
        <v>23</v>
      </c>
      <c r="P8" s="44" t="s">
        <v>22</v>
      </c>
      <c r="Q8" s="44" t="s">
        <v>21</v>
      </c>
      <c r="R8" s="44" t="s">
        <v>20</v>
      </c>
      <c r="S8" s="44" t="s">
        <v>19</v>
      </c>
      <c r="T8" s="44" t="s">
        <v>18</v>
      </c>
      <c r="U8" s="44" t="s">
        <v>17</v>
      </c>
    </row>
    <row r="9" spans="1:25" s="38" customFormat="1" ht="23.25" customHeight="1" x14ac:dyDescent="0.25">
      <c r="A9" s="43"/>
      <c r="B9" s="42"/>
      <c r="C9" s="42"/>
      <c r="D9" s="41">
        <v>2019</v>
      </c>
      <c r="E9" s="41">
        <v>2020</v>
      </c>
      <c r="F9" s="41">
        <v>2021</v>
      </c>
      <c r="G9" s="41">
        <v>2022</v>
      </c>
      <c r="H9" s="41">
        <v>2023</v>
      </c>
      <c r="I9" s="41">
        <v>2024</v>
      </c>
      <c r="J9" s="41">
        <v>2025</v>
      </c>
      <c r="K9" s="41">
        <v>2026</v>
      </c>
      <c r="L9" s="41">
        <v>2027</v>
      </c>
      <c r="M9" s="41">
        <v>2028</v>
      </c>
      <c r="N9" s="41">
        <v>2029</v>
      </c>
      <c r="O9" s="41">
        <v>2030</v>
      </c>
      <c r="P9" s="41">
        <v>2031</v>
      </c>
      <c r="Q9" s="41">
        <v>2032</v>
      </c>
      <c r="R9" s="41">
        <v>2033</v>
      </c>
      <c r="S9" s="41">
        <v>2034</v>
      </c>
      <c r="T9" s="41">
        <v>2035</v>
      </c>
      <c r="U9" s="41">
        <v>2036</v>
      </c>
    </row>
    <row r="10" spans="1:25" s="38" customFormat="1" ht="30.2" customHeight="1" x14ac:dyDescent="0.25">
      <c r="A10" s="39">
        <v>1</v>
      </c>
      <c r="B10" s="40">
        <v>2</v>
      </c>
      <c r="C10" s="39">
        <v>3</v>
      </c>
      <c r="D10" s="40">
        <v>4</v>
      </c>
      <c r="E10" s="39">
        <v>5</v>
      </c>
      <c r="F10" s="40">
        <v>6</v>
      </c>
      <c r="G10" s="39">
        <v>7</v>
      </c>
      <c r="H10" s="40">
        <v>8</v>
      </c>
      <c r="I10" s="39">
        <v>9</v>
      </c>
      <c r="J10" s="40">
        <v>10</v>
      </c>
      <c r="K10" s="39">
        <v>11</v>
      </c>
      <c r="L10" s="40">
        <v>12</v>
      </c>
      <c r="M10" s="39">
        <v>13</v>
      </c>
      <c r="N10" s="40">
        <v>14</v>
      </c>
      <c r="O10" s="39">
        <v>15</v>
      </c>
      <c r="P10" s="40">
        <v>16</v>
      </c>
      <c r="Q10" s="39">
        <v>17</v>
      </c>
      <c r="R10" s="40">
        <v>18</v>
      </c>
      <c r="S10" s="39">
        <v>19</v>
      </c>
      <c r="T10" s="40">
        <v>20</v>
      </c>
      <c r="U10" s="39">
        <v>21</v>
      </c>
    </row>
    <row r="11" spans="1:25" ht="30.2" customHeight="1" x14ac:dyDescent="0.3">
      <c r="A11" s="37" t="s">
        <v>16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5"/>
      <c r="U11" s="34"/>
    </row>
    <row r="12" spans="1:25" ht="112.5" customHeight="1" x14ac:dyDescent="0.2">
      <c r="A12" s="25" t="s">
        <v>8</v>
      </c>
      <c r="B12" s="24" t="s">
        <v>15</v>
      </c>
      <c r="C12" s="31" t="s">
        <v>14</v>
      </c>
      <c r="D12" s="33">
        <v>2.0699999999999998</v>
      </c>
      <c r="E12" s="33">
        <v>2.1</v>
      </c>
      <c r="F12" s="33">
        <v>2.12</v>
      </c>
      <c r="G12" s="33">
        <v>2.1388926264703101</v>
      </c>
      <c r="H12" s="33">
        <v>2.152963143249468</v>
      </c>
      <c r="I12" s="33">
        <v>2.14318255461672</v>
      </c>
      <c r="J12" s="33">
        <v>2.14318255461672</v>
      </c>
      <c r="K12" s="33">
        <v>2.1238583706889704</v>
      </c>
      <c r="L12" s="33">
        <v>2.11882237124113</v>
      </c>
      <c r="M12" s="33">
        <v>2.1189394875073604</v>
      </c>
      <c r="N12" s="33">
        <v>2.1189394875073604</v>
      </c>
      <c r="O12" s="33">
        <v>2.1189394875073604</v>
      </c>
      <c r="P12" s="33">
        <v>2.1190566037735801</v>
      </c>
      <c r="Q12" s="33">
        <v>2.1168313947152404</v>
      </c>
      <c r="R12" s="33">
        <v>2.1168313947152404</v>
      </c>
      <c r="S12" s="33">
        <v>2.1167142784490101</v>
      </c>
      <c r="T12" s="33">
        <v>2.1161286971178601</v>
      </c>
      <c r="U12" s="33">
        <v>2.1056602320529501</v>
      </c>
      <c r="V12" s="20"/>
    </row>
    <row r="13" spans="1:25" ht="140.25" customHeight="1" x14ac:dyDescent="0.2">
      <c r="A13" s="25" t="s">
        <v>5</v>
      </c>
      <c r="B13" s="24" t="s">
        <v>13</v>
      </c>
      <c r="C13" s="31" t="s">
        <v>12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</row>
    <row r="14" spans="1:25" ht="132" customHeight="1" x14ac:dyDescent="0.2">
      <c r="A14" s="25" t="s">
        <v>2</v>
      </c>
      <c r="B14" s="24" t="s">
        <v>11</v>
      </c>
      <c r="C14" s="31" t="s">
        <v>10</v>
      </c>
      <c r="D14" s="30">
        <v>83.6</v>
      </c>
      <c r="E14" s="30">
        <v>83.6</v>
      </c>
      <c r="F14" s="30">
        <v>83.6</v>
      </c>
      <c r="G14" s="30">
        <v>83.5</v>
      </c>
      <c r="H14" s="30">
        <v>83.5</v>
      </c>
      <c r="I14" s="30">
        <v>83.4</v>
      </c>
      <c r="J14" s="30">
        <v>83.4</v>
      </c>
      <c r="K14" s="30">
        <v>83.300000000000011</v>
      </c>
      <c r="L14" s="30">
        <v>83.300000000000011</v>
      </c>
      <c r="M14" s="30">
        <v>83.300000000000011</v>
      </c>
      <c r="N14" s="30">
        <v>83.2</v>
      </c>
      <c r="O14" s="30">
        <v>83.2</v>
      </c>
      <c r="P14" s="30">
        <v>82.9</v>
      </c>
      <c r="Q14" s="30">
        <v>82.9</v>
      </c>
      <c r="R14" s="30">
        <v>82.9</v>
      </c>
      <c r="S14" s="30">
        <v>82.800000000000011</v>
      </c>
      <c r="T14" s="30">
        <v>82.800000000000011</v>
      </c>
      <c r="U14" s="30">
        <v>82.800000000000011</v>
      </c>
    </row>
    <row r="15" spans="1:25" ht="29.25" customHeight="1" x14ac:dyDescent="0.2">
      <c r="A15" s="29" t="s">
        <v>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7"/>
    </row>
    <row r="16" spans="1:25" ht="108" customHeight="1" x14ac:dyDescent="0.2">
      <c r="A16" s="25" t="s">
        <v>8</v>
      </c>
      <c r="B16" s="24" t="s">
        <v>7</v>
      </c>
      <c r="C16" s="23" t="s">
        <v>6</v>
      </c>
      <c r="D16" s="22">
        <v>167.94</v>
      </c>
      <c r="E16" s="22">
        <v>167.94</v>
      </c>
      <c r="F16" s="22">
        <v>167.94</v>
      </c>
      <c r="G16" s="22">
        <v>167.94</v>
      </c>
      <c r="H16" s="22">
        <v>167.44</v>
      </c>
      <c r="I16" s="22">
        <v>167.14</v>
      </c>
      <c r="J16" s="22">
        <v>166.83999999999997</v>
      </c>
      <c r="K16" s="22">
        <v>166.53999999999996</v>
      </c>
      <c r="L16" s="22">
        <v>166.23999999999995</v>
      </c>
      <c r="M16" s="22">
        <v>166.23999999999995</v>
      </c>
      <c r="N16" s="22">
        <v>166.23999999999995</v>
      </c>
      <c r="O16" s="22">
        <v>166.23999999999995</v>
      </c>
      <c r="P16" s="22">
        <v>166.23999999999995</v>
      </c>
      <c r="Q16" s="22">
        <v>166.23999999999995</v>
      </c>
      <c r="R16" s="22">
        <v>166.23999999999995</v>
      </c>
      <c r="S16" s="22">
        <v>166.23999999999995</v>
      </c>
      <c r="T16" s="22">
        <v>166.23999999999995</v>
      </c>
      <c r="U16" s="22">
        <v>166.23999999999995</v>
      </c>
    </row>
    <row r="17" spans="1:29" s="21" customFormat="1" ht="90" customHeight="1" x14ac:dyDescent="0.25">
      <c r="A17" s="25" t="s">
        <v>5</v>
      </c>
      <c r="B17" s="24" t="s">
        <v>4</v>
      </c>
      <c r="C17" s="23" t="s">
        <v>3</v>
      </c>
      <c r="D17" s="26">
        <v>5.25</v>
      </c>
      <c r="E17" s="26">
        <v>5.25</v>
      </c>
      <c r="F17" s="26">
        <v>5.04</v>
      </c>
      <c r="G17" s="26">
        <v>4.91</v>
      </c>
      <c r="H17" s="26">
        <f>H18/46.845</f>
        <v>4.7836482015156365</v>
      </c>
      <c r="I17" s="26">
        <f>I18/46.845</f>
        <v>4.7174725157434096</v>
      </c>
      <c r="J17" s="26">
        <f>J18/46.845</f>
        <v>4.6598356281353395</v>
      </c>
      <c r="K17" s="26">
        <f>K18/46.845</f>
        <v>4.5957946419041518</v>
      </c>
      <c r="L17" s="26">
        <f>L18/46.845</f>
        <v>4.5317536556729641</v>
      </c>
      <c r="M17" s="26">
        <f>M18/46.845</f>
        <v>4.4677126694417764</v>
      </c>
      <c r="N17" s="26">
        <f>N18/46.845</f>
        <v>4.4036716832105878</v>
      </c>
      <c r="O17" s="26">
        <f>O18/46.845</f>
        <v>4.3396306969794001</v>
      </c>
      <c r="P17" s="26">
        <f>P18/46.845</f>
        <v>4.2755897107482124</v>
      </c>
      <c r="Q17" s="26">
        <f>Q18/46.845</f>
        <v>4.1475077382858361</v>
      </c>
      <c r="R17" s="26">
        <f>R18/46.845</f>
        <v>3.9980787704130645</v>
      </c>
      <c r="S17" s="26">
        <f>S18/46.845</f>
        <v>3.9340377841818763</v>
      </c>
      <c r="T17" s="26">
        <f>T18/46.845</f>
        <v>3.8059558117195005</v>
      </c>
      <c r="U17" s="26">
        <f>U18/46.845</f>
        <v>3.2660902977905861</v>
      </c>
    </row>
    <row r="18" spans="1:29" s="21" customFormat="1" ht="81.75" customHeight="1" x14ac:dyDescent="0.25">
      <c r="A18" s="25" t="s">
        <v>2</v>
      </c>
      <c r="B18" s="24" t="s">
        <v>1</v>
      </c>
      <c r="C18" s="23" t="s">
        <v>0</v>
      </c>
      <c r="D18" s="22">
        <v>245.97</v>
      </c>
      <c r="E18" s="22">
        <v>245.97</v>
      </c>
      <c r="F18" s="22">
        <v>236.29</v>
      </c>
      <c r="G18" s="22">
        <v>230.19</v>
      </c>
      <c r="H18" s="22">
        <v>224.09</v>
      </c>
      <c r="I18" s="22">
        <v>220.99</v>
      </c>
      <c r="J18" s="22">
        <v>218.29</v>
      </c>
      <c r="K18" s="22">
        <v>215.29</v>
      </c>
      <c r="L18" s="22">
        <v>212.29</v>
      </c>
      <c r="M18" s="22">
        <v>209.29</v>
      </c>
      <c r="N18" s="22">
        <v>206.29</v>
      </c>
      <c r="O18" s="22">
        <v>203.29</v>
      </c>
      <c r="P18" s="22">
        <v>200.29</v>
      </c>
      <c r="Q18" s="22">
        <v>194.29</v>
      </c>
      <c r="R18" s="22">
        <v>187.29</v>
      </c>
      <c r="S18" s="22">
        <v>184.29</v>
      </c>
      <c r="T18" s="22">
        <v>178.29</v>
      </c>
      <c r="U18" s="22">
        <v>153</v>
      </c>
    </row>
    <row r="19" spans="1:29" ht="13.7" customHeight="1" x14ac:dyDescent="0.2"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1" spans="1:29" ht="78.75" customHeight="1" x14ac:dyDescent="0.4">
      <c r="A21" s="16"/>
      <c r="B21" s="16"/>
      <c r="C21" s="16"/>
      <c r="D21" s="16"/>
      <c r="E21" s="3"/>
      <c r="F21" s="16"/>
      <c r="G21" s="16"/>
      <c r="H21" s="16"/>
      <c r="I21" s="16"/>
      <c r="J21" s="3"/>
      <c r="K21" s="5"/>
      <c r="L21" s="14"/>
      <c r="M21" s="14"/>
      <c r="N21" s="14"/>
      <c r="O21" s="19"/>
      <c r="P21" s="19"/>
      <c r="Q21" s="19"/>
      <c r="R21" s="14"/>
      <c r="S21" s="19"/>
      <c r="T21" s="18"/>
      <c r="U21" s="18"/>
      <c r="V21" s="17"/>
      <c r="W21" s="17"/>
      <c r="X21" s="17"/>
      <c r="Y21" s="17"/>
      <c r="Z21" s="17"/>
      <c r="AA21" s="17"/>
      <c r="AB21" s="17"/>
      <c r="AC21" s="17"/>
    </row>
    <row r="22" spans="1:29" ht="26.25" customHeight="1" x14ac:dyDescent="0.4">
      <c r="A22" s="16"/>
      <c r="B22" s="16"/>
      <c r="C22" s="16"/>
      <c r="D22" s="16"/>
      <c r="E22" s="3"/>
      <c r="F22" s="16"/>
      <c r="G22" s="16"/>
      <c r="H22" s="16"/>
      <c r="I22" s="16"/>
      <c r="J22" s="3"/>
      <c r="K22" s="5"/>
      <c r="L22" s="14"/>
      <c r="M22" s="3"/>
      <c r="N22" s="5"/>
      <c r="O22" s="5"/>
      <c r="P22" s="5"/>
      <c r="Q22" s="5"/>
      <c r="R22" s="13"/>
      <c r="S22" s="5"/>
      <c r="T22" s="6"/>
      <c r="U22" s="6"/>
      <c r="V22" s="5"/>
      <c r="W22" s="5"/>
      <c r="X22" s="5"/>
      <c r="Y22" s="5"/>
      <c r="Z22" s="5"/>
      <c r="AA22" s="5"/>
      <c r="AB22" s="5"/>
      <c r="AC22" s="5"/>
    </row>
    <row r="23" spans="1:29" ht="26.25" customHeight="1" x14ac:dyDescent="0.4">
      <c r="A23" s="15"/>
      <c r="B23" s="15"/>
      <c r="C23" s="15"/>
      <c r="D23" s="15"/>
      <c r="E23" s="3"/>
      <c r="F23" s="15"/>
      <c r="G23" s="15"/>
      <c r="H23" s="15"/>
      <c r="I23" s="15"/>
      <c r="J23" s="3"/>
      <c r="K23" s="5"/>
      <c r="L23" s="14"/>
      <c r="M23" s="3"/>
      <c r="N23" s="5"/>
      <c r="O23" s="5"/>
      <c r="P23" s="5"/>
      <c r="Q23" s="5"/>
      <c r="R23" s="13"/>
      <c r="S23" s="5"/>
      <c r="T23" s="6"/>
      <c r="U23" s="6"/>
      <c r="V23" s="5"/>
      <c r="W23" s="5"/>
      <c r="X23" s="5"/>
      <c r="Y23" s="5"/>
      <c r="Z23" s="5"/>
      <c r="AA23" s="5"/>
      <c r="AB23" s="5"/>
      <c r="AC23" s="5"/>
    </row>
    <row r="24" spans="1:29" ht="26.25" x14ac:dyDescent="0.4">
      <c r="A24" s="5"/>
      <c r="B24" s="5"/>
      <c r="C24" s="13"/>
      <c r="D24" s="3"/>
      <c r="E24" s="3"/>
      <c r="F24" s="5"/>
      <c r="G24" s="3"/>
      <c r="H24" s="13"/>
      <c r="I24" s="3"/>
      <c r="J24" s="3"/>
      <c r="K24" s="5"/>
      <c r="L24" s="5"/>
      <c r="M24" s="3"/>
      <c r="N24" s="5"/>
      <c r="O24" s="11"/>
      <c r="P24" s="11"/>
      <c r="Q24" s="11"/>
      <c r="R24" s="13"/>
      <c r="S24" s="11"/>
      <c r="T24" s="12"/>
      <c r="U24" s="12"/>
      <c r="V24" s="11"/>
      <c r="W24" s="11"/>
      <c r="X24" s="11"/>
      <c r="Y24" s="11"/>
      <c r="Z24" s="11"/>
      <c r="AA24" s="11"/>
      <c r="AB24" s="11"/>
      <c r="AC24" s="11"/>
    </row>
    <row r="25" spans="1:29" ht="57.75" customHeight="1" x14ac:dyDescent="0.4">
      <c r="A25" s="10"/>
      <c r="B25" s="10"/>
      <c r="C25" s="10"/>
      <c r="D25" s="3"/>
      <c r="E25" s="3"/>
      <c r="F25" s="9"/>
      <c r="G25" s="3"/>
      <c r="H25" s="8"/>
      <c r="I25" s="3"/>
      <c r="J25" s="3"/>
      <c r="K25" s="5"/>
      <c r="L25" s="3"/>
      <c r="M25" s="7"/>
      <c r="N25" s="7"/>
      <c r="O25" s="5"/>
      <c r="P25" s="5"/>
      <c r="Q25" s="5"/>
      <c r="R25" s="7"/>
      <c r="S25" s="5"/>
      <c r="T25" s="6"/>
      <c r="U25" s="6"/>
      <c r="V25" s="5"/>
      <c r="W25" s="5"/>
      <c r="X25" s="5"/>
      <c r="Y25" s="5"/>
      <c r="Z25" s="5"/>
      <c r="AA25" s="5"/>
      <c r="AB25" s="5"/>
      <c r="AC25" s="5"/>
    </row>
    <row r="26" spans="1:29" ht="26.25" x14ac:dyDescent="0.4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</sheetData>
  <mergeCells count="13">
    <mergeCell ref="A25:C25"/>
    <mergeCell ref="F21:I21"/>
    <mergeCell ref="F22:I22"/>
    <mergeCell ref="A21:D21"/>
    <mergeCell ref="A22:D22"/>
    <mergeCell ref="B6:U6"/>
    <mergeCell ref="A8:A9"/>
    <mergeCell ref="B8:B9"/>
    <mergeCell ref="Q1:U1"/>
    <mergeCell ref="Q2:U2"/>
    <mergeCell ref="Q3:Y3"/>
    <mergeCell ref="C8:C9"/>
    <mergeCell ref="Q4:U4"/>
  </mergeCells>
  <conditionalFormatting sqref="F3:F4">
    <cfRule type="duplicateValues" dxfId="1" priority="2" stopIfTrue="1"/>
  </conditionalFormatting>
  <conditionalFormatting sqref="G24:G2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Юрьевна</dc:creator>
  <cp:lastModifiedBy>Митрофанова Екатерина Юрьевна</cp:lastModifiedBy>
  <dcterms:created xsi:type="dcterms:W3CDTF">2023-06-26T09:37:47Z</dcterms:created>
  <dcterms:modified xsi:type="dcterms:W3CDTF">2023-06-26T09:37:56Z</dcterms:modified>
</cp:coreProperties>
</file>